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Registri u radu\Evidencija Nerazvrstanih cesta\"/>
    </mc:Choice>
  </mc:AlternateContent>
  <xr:revisionPtr revIDLastSave="0" documentId="13_ncr:1_{5D0A23E7-797A-429A-A3AB-9D6FF447E3B1}" xr6:coauthVersionLast="43" xr6:coauthVersionMax="43" xr10:uidLastSave="{00000000-0000-0000-0000-000000000000}"/>
  <bookViews>
    <workbookView xWindow="-120" yWindow="-120" windowWidth="29040" windowHeight="15720" activeTab="3" xr2:uid="{00000000-000D-0000-FFFF-FFFF00000000}"/>
  </bookViews>
  <sheets>
    <sheet name="NC Zemunik Donji" sheetId="6" r:id="rId1"/>
    <sheet name="NC Zemunik Gornji" sheetId="2" r:id="rId2"/>
    <sheet name="Sheet1" sheetId="5" state="hidden" r:id="rId3"/>
    <sheet name="NC Smoković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6" l="1"/>
  <c r="K26" i="2" l="1"/>
  <c r="K71" i="6"/>
  <c r="K68" i="6"/>
  <c r="K66" i="6"/>
  <c r="K58" i="6"/>
  <c r="H27" i="4" l="1"/>
  <c r="H31" i="6" l="1"/>
  <c r="H26" i="6"/>
  <c r="H20" i="6"/>
  <c r="H17" i="6"/>
  <c r="H10" i="6"/>
  <c r="H9" i="6"/>
  <c r="H8" i="6"/>
  <c r="H7" i="6"/>
  <c r="H6" i="6"/>
  <c r="H4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3" i="4"/>
</calcChain>
</file>

<file path=xl/sharedStrings.xml><?xml version="1.0" encoding="utf-8"?>
<sst xmlns="http://schemas.openxmlformats.org/spreadsheetml/2006/main" count="1537" uniqueCount="712">
  <si>
    <t>R. Br.</t>
  </si>
  <si>
    <t>Oznaka ceste</t>
  </si>
  <si>
    <t>Katastarska općina</t>
  </si>
  <si>
    <t>Naziv ulice / opis</t>
  </si>
  <si>
    <t>Katastarska čestica</t>
  </si>
  <si>
    <t>Vrsta</t>
  </si>
  <si>
    <t>Dužina (m)</t>
  </si>
  <si>
    <t>Površina(m2)</t>
  </si>
  <si>
    <t>1.</t>
  </si>
  <si>
    <t>k.o. Zemunik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</si>
  <si>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</si>
  <si>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</si>
  <si>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</si>
  <si>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</si>
  <si>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</si>
  <si>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</si>
  <si>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</si>
  <si>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</si>
  <si>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</si>
  <si>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</si>
  <si>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</si>
  <si>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</si>
  <si>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</si>
  <si>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</si>
  <si>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</si>
  <si>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</si>
  <si>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</si>
  <si>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</si>
  <si>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</si>
  <si>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</si>
  <si>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</si>
  <si>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</si>
  <si>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</si>
  <si>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</si>
  <si>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</si>
  <si>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</si>
  <si>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</si>
  <si>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</si>
  <si>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</si>
  <si>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</si>
  <si>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</si>
  <si>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</si>
  <si>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</si>
  <si>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</si>
  <si>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</si>
  <si>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39.</t>
  </si>
  <si>
    <t>40.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</si>
  <si>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</si>
  <si>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</si>
  <si>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</si>
  <si>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</si>
  <si>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</si>
  <si>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</si>
  <si>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</si>
  <si>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</si>
  <si>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</si>
  <si>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</si>
  <si>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</si>
  <si>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</si>
  <si>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</si>
  <si>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</si>
  <si>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</si>
  <si>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60.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</si>
  <si>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</si>
  <si>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</si>
  <si>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</si>
  <si>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</si>
  <si>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</si>
  <si>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</si>
  <si>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</si>
  <si>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</si>
  <si>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</si>
  <si>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</si>
  <si>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</si>
  <si>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</si>
  <si>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k.o. Smoković</t>
  </si>
  <si>
    <t>82.</t>
  </si>
  <si>
    <t>83.</t>
  </si>
  <si>
    <t xml:space="preserve">      k.o. Smoković</t>
  </si>
  <si>
    <t>Akti i odluke</t>
  </si>
  <si>
    <t>Vlasništvo</t>
  </si>
  <si>
    <t>Upravlja</t>
  </si>
  <si>
    <t>Općina Zemunik Donji</t>
  </si>
  <si>
    <t>EVIDENCIJA NERAZVRSTANIH CESTA OPĆINE ZEMUNIK DONJI</t>
  </si>
  <si>
    <t>NC ZD - 1</t>
  </si>
  <si>
    <t>NC ZD - 2</t>
  </si>
  <si>
    <t>NC ZD - 3</t>
  </si>
  <si>
    <t>NC ZD - 4</t>
  </si>
  <si>
    <t>NC ZD - 5</t>
  </si>
  <si>
    <t>NC ZD - 6</t>
  </si>
  <si>
    <t>NC ZD - 7</t>
  </si>
  <si>
    <t>NC ZD - 8</t>
  </si>
  <si>
    <t>NC ZD - 9</t>
  </si>
  <si>
    <t>NC ZD - 10</t>
  </si>
  <si>
    <t>NC ZD - 11</t>
  </si>
  <si>
    <t>NC ZD - 12</t>
  </si>
  <si>
    <t>NC ZD - 13</t>
  </si>
  <si>
    <t>NC ZD - 14</t>
  </si>
  <si>
    <t>NC ZD - 15</t>
  </si>
  <si>
    <t>NC ZD - 17</t>
  </si>
  <si>
    <t>NC ZD - 18</t>
  </si>
  <si>
    <t>NC ZD - 19</t>
  </si>
  <si>
    <t>NC ZD - 20</t>
  </si>
  <si>
    <t>NC ZD - 21</t>
  </si>
  <si>
    <t>NC ZD - 22</t>
  </si>
  <si>
    <t>NC ZD - 23</t>
  </si>
  <si>
    <t>NC ZD - 24</t>
  </si>
  <si>
    <t>NC ZD - 25</t>
  </si>
  <si>
    <t>NC ZD - 26</t>
  </si>
  <si>
    <t>NC ZD - 27</t>
  </si>
  <si>
    <t>NC ZD - 28</t>
  </si>
  <si>
    <t>NC ZD - 29</t>
  </si>
  <si>
    <t>NC ZD - 30</t>
  </si>
  <si>
    <t>NC ZD - 31</t>
  </si>
  <si>
    <t>NC ZD - 32</t>
  </si>
  <si>
    <t>NC ZD - 33</t>
  </si>
  <si>
    <t>NC ZD - 34</t>
  </si>
  <si>
    <t>NC ZD - 36</t>
  </si>
  <si>
    <t>NC ZD - 37</t>
  </si>
  <si>
    <t>NC ZD - 38</t>
  </si>
  <si>
    <t>NC ZD - 39</t>
  </si>
  <si>
    <t>NC ZD - 40</t>
  </si>
  <si>
    <t>NC ZD - 41</t>
  </si>
  <si>
    <t>NC ZD - 42</t>
  </si>
  <si>
    <t>NC ZD - 43</t>
  </si>
  <si>
    <t>NC ZD - 44</t>
  </si>
  <si>
    <t>NC ZD - 45</t>
  </si>
  <si>
    <t>NC ZD - 46</t>
  </si>
  <si>
    <t>NC ZD - 47</t>
  </si>
  <si>
    <t>NC ZD - 48</t>
  </si>
  <si>
    <t>NC ZD - 49</t>
  </si>
  <si>
    <t>NC ZD - 50</t>
  </si>
  <si>
    <t>NC ZD - 51</t>
  </si>
  <si>
    <t>NC ZD - 52</t>
  </si>
  <si>
    <t>NC ZD - 53</t>
  </si>
  <si>
    <t>NC ZD - 54</t>
  </si>
  <si>
    <t>NC ZD - 55</t>
  </si>
  <si>
    <t>NC ZD - 56</t>
  </si>
  <si>
    <t>NC ZD - 57</t>
  </si>
  <si>
    <t>NC ZG- 17</t>
  </si>
  <si>
    <t>ZEMUNIK  DONJI ZAPAD 1</t>
  </si>
  <si>
    <t>ZEMUNIK  DONJI ZAPAD 2</t>
  </si>
  <si>
    <t>ZEMUNIK  DONJI ZAPAD 3</t>
  </si>
  <si>
    <t>ZEMUNIK  DONJI ZAPAD 4</t>
  </si>
  <si>
    <t>ZEMUNIK  DONJI ZAPAD 5</t>
  </si>
  <si>
    <t>ZEMUNIK  DONJI ZAPAD 6</t>
  </si>
  <si>
    <t>ZEMUNIK  DONJI ZAPAD 7</t>
  </si>
  <si>
    <t>ZEMUNIK  DONJI ZAPAD 8</t>
  </si>
  <si>
    <t>ZEMUNIK  DONJI ZAPAD 9</t>
  </si>
  <si>
    <t>ZEMUNIK  DONJI ZAPAD 10</t>
  </si>
  <si>
    <t>ZEMUNIK  DONJI ZAPAD 11</t>
  </si>
  <si>
    <t>ZEMUNIK  DONJI ZAPAD 12</t>
  </si>
  <si>
    <t>ZEMUNIK  DONJI ZAPAD 13</t>
  </si>
  <si>
    <t>ZEMUNIK  DONJI ZAPAD 14</t>
  </si>
  <si>
    <t>ZEMUNIK  DONJI ZAPAD 15</t>
  </si>
  <si>
    <t>ZEMUNIK  DONJI ZAPAD 16</t>
  </si>
  <si>
    <t>ZEMUNIK  DONJI ZAPAD 17</t>
  </si>
  <si>
    <t>ZEMUNIK  DONJI ZAPAD 18</t>
  </si>
  <si>
    <t>ZEMUNIK  DONJI ZAPAD 19</t>
  </si>
  <si>
    <t>ZEMUNIK  DONJI ZAPAD 20</t>
  </si>
  <si>
    <t>ZEMUNIK  DONJI ZAPAD 21</t>
  </si>
  <si>
    <t>ZEMUNIK  DONJI ZAPAD 22</t>
  </si>
  <si>
    <t>ZEMUNIK  DONJI ZAPAD 23</t>
  </si>
  <si>
    <t>ZEMUNIK  DONJI ZAPAD 24</t>
  </si>
  <si>
    <t>ZEMUNIK  DONJI ZAPAD 25</t>
  </si>
  <si>
    <t>ZEMUNIK  DONJI ZAPAD 26</t>
  </si>
  <si>
    <t>ZEMUNIK  DONJI ZAPAD 27</t>
  </si>
  <si>
    <t>ZEMUNIK  DONJI ZAPAD 28</t>
  </si>
  <si>
    <t>ZEMUNIK  DONJI ZAPAD 29</t>
  </si>
  <si>
    <t>ZEMUNIK  DONJI ZAPAD 30</t>
  </si>
  <si>
    <t>ZEMUNIK  DONJI ZAPAD 31</t>
  </si>
  <si>
    <t>ZEMUNIK  DONJI ZAPAD 32</t>
  </si>
  <si>
    <t>ZEMUNIK  DONJI ZAPAD 33</t>
  </si>
  <si>
    <t>ZEMUNIK  DONJI ZAPAD 34</t>
  </si>
  <si>
    <t>ZEMUNIK DONJI ISTOK 1</t>
  </si>
  <si>
    <t>ZEMUNIK DONJI ISTOK 2</t>
  </si>
  <si>
    <t>ZEMUNIK DONJI ISTOK 3</t>
  </si>
  <si>
    <t>ZEMUNIK DONJI ISTOK 4</t>
  </si>
  <si>
    <t>ZEMUNIK DONJI ISTOK 5</t>
  </si>
  <si>
    <t>ZEMUNIK DONJI ISTOK 6</t>
  </si>
  <si>
    <t>ZEMUNIK DONJI ISTOK 7</t>
  </si>
  <si>
    <t>ZEMUNIK DONJI ISTOK 8</t>
  </si>
  <si>
    <t>ZEMUNIK DONJI ISTOK 9</t>
  </si>
  <si>
    <t>ZEMUNIK DONJI ISTOK 10</t>
  </si>
  <si>
    <t>ZEMUNIK DONJI ISTOK 11</t>
  </si>
  <si>
    <t>ZEMUNIK DONJI ISTOK 12</t>
  </si>
  <si>
    <t>ZEMUNIK DONJI ISTOK 13</t>
  </si>
  <si>
    <t>ZEMUNIK DONJI ISTOK 14</t>
  </si>
  <si>
    <t>ZEMUNIK DONJI ISTOK 15</t>
  </si>
  <si>
    <t>ZEMUNIK DONJI ISTOK 16</t>
  </si>
  <si>
    <t>ZEMUNIK DONJI ISTOK 17</t>
  </si>
  <si>
    <t>ZEMUNIK DONJI ISTOK 18</t>
  </si>
  <si>
    <t>ZEMUNIK DONJI ISTOK 19</t>
  </si>
  <si>
    <t>ZEMUNIK DONJI ISTOK 20</t>
  </si>
  <si>
    <t>ZEMUNIK DONJI ISTOK 21</t>
  </si>
  <si>
    <t>ZEMUNIK DONJI ISTOK 22</t>
  </si>
  <si>
    <t>ZEMUNIK DONJI ISTOK 23</t>
  </si>
  <si>
    <t>ZEMUNIK GORNJ ISTOK 1</t>
  </si>
  <si>
    <t>ZEMUNIK GORNJ ISTOK 2</t>
  </si>
  <si>
    <t>ZEMUNIK GORNJ ISTOK 3</t>
  </si>
  <si>
    <t>ZEMUNIK GORNJ ISTOK 4</t>
  </si>
  <si>
    <t>ZEMUNIK GORNJ ISTOK 5</t>
  </si>
  <si>
    <t>ZEMUNIK GORNJ ISTOK 6</t>
  </si>
  <si>
    <t>ZEMUNIK GORNJ ISTOK 7</t>
  </si>
  <si>
    <t>ZEMUNIK GORNJ ISTOK 8</t>
  </si>
  <si>
    <t>ZEMUNIK GORNJ ISTOK 9</t>
  </si>
  <si>
    <t>ZEMUNIK GORNJ ISTOK 10</t>
  </si>
  <si>
    <t>ZEMUNIK GORNJ ISTOK 11</t>
  </si>
  <si>
    <t>ZEMUNIK GORNJ ISTOK 12</t>
  </si>
  <si>
    <t>ZEMUNIK GORNJ ISTOK 13</t>
  </si>
  <si>
    <t>ZEMUNIK GORNJ ISTOK 14</t>
  </si>
  <si>
    <t>ZEMUNIK GORNJ ISTOK 15</t>
  </si>
  <si>
    <t>ZEMUNIK GORNJ ISTOK 16</t>
  </si>
  <si>
    <t>ZEMUNIK GORNJ ISTOK 17</t>
  </si>
  <si>
    <t>ZEMUNIK GORNJ ISTOK 18</t>
  </si>
  <si>
    <t>ZEMUNIK GORNJ ISTOK 19</t>
  </si>
  <si>
    <t>ZEMUNIK GORNJI ZAPAD 1</t>
  </si>
  <si>
    <t>ZEMUNIK GORNJI ZAPAD 2</t>
  </si>
  <si>
    <t>ZEMUNIK GORNJI ZAPAD 3</t>
  </si>
  <si>
    <t>ZEMUNIK GORNJI ZAPAD 4</t>
  </si>
  <si>
    <t>ZEMUNIK GORNJI ZAPAD 5</t>
  </si>
  <si>
    <t>ZEMUNIK GORNJI ZAPAD 6</t>
  </si>
  <si>
    <t>ZEMUNIK GORNJI ZAPAD 7</t>
  </si>
  <si>
    <t>ZEMUNIK GORNJI ZAPAD 8</t>
  </si>
  <si>
    <t>ZEMUNIK GORNJI ZAPAD 9</t>
  </si>
  <si>
    <t>ZEMUNIK GORNJI ZAPAD 10</t>
  </si>
  <si>
    <t>ZEMUNIK GORNJI ZAPAD 11</t>
  </si>
  <si>
    <t>ZEMUNIK GORNJI ZAPAD 12</t>
  </si>
  <si>
    <t>ZEMUNIK GORNJI ZAPAD 13</t>
  </si>
  <si>
    <t>ZEMUNIK GORNJI ZAPAD 14</t>
  </si>
  <si>
    <t>ZEMUNIK GORNJI ZAPAD 15</t>
  </si>
  <si>
    <t>ZEMUNIK GORNJI ZAPAD 16</t>
  </si>
  <si>
    <t>ZEMUNIK GORNJI ZAPAD 17</t>
  </si>
  <si>
    <t>ZEMUNIK GORNJI ZAPAD 18</t>
  </si>
  <si>
    <t>ZEMUNIK GORNJI ZAPAD 19</t>
  </si>
  <si>
    <t>ZEMUNIK GORNJI ZAPAD 20</t>
  </si>
  <si>
    <t>ZEMUNIK GORNJI ZAPAD 21</t>
  </si>
  <si>
    <t>ZEMUNIK GORNJI ZAPAD 22</t>
  </si>
  <si>
    <t>POTKOSA 1</t>
  </si>
  <si>
    <t>POTKOSA 3</t>
  </si>
  <si>
    <t>POTKOSA 4</t>
  </si>
  <si>
    <t>POTKOSA 5</t>
  </si>
  <si>
    <t>GOLEŠ ZAPAD 1</t>
  </si>
  <si>
    <t>GOLEŠ ZAPAD 2</t>
  </si>
  <si>
    <t>GOLEŠ ZAPAD 3</t>
  </si>
  <si>
    <t>GOLEŠ ZAPAD 4</t>
  </si>
  <si>
    <t>GOLEŠ ZAPAD 5</t>
  </si>
  <si>
    <t>GOLEŠ ISTOK 1</t>
  </si>
  <si>
    <t>GOLEŠ ISTOK 2</t>
  </si>
  <si>
    <t>8660, 8822</t>
  </si>
  <si>
    <t>8661/1, 8661/2, 8663</t>
  </si>
  <si>
    <t>8665, 8818, 8819</t>
  </si>
  <si>
    <t>8640, 8639</t>
  </si>
  <si>
    <t>8634, 8635, 8636, 8762</t>
  </si>
  <si>
    <t>8648, 8649,2804</t>
  </si>
  <si>
    <t>8688, 8892</t>
  </si>
  <si>
    <t>8868, 8681</t>
  </si>
  <si>
    <t>8869, 8870</t>
  </si>
  <si>
    <t xml:space="preserve">8682, 8871, 8874, 8875, </t>
  </si>
  <si>
    <t>8880, 8881</t>
  </si>
  <si>
    <t>8605, 8790</t>
  </si>
  <si>
    <t>8598, 8735, 8732</t>
  </si>
  <si>
    <t>8594, 8730, 8729, 8728, 8716</t>
  </si>
  <si>
    <t>8590, 8591, 8721, 8723, 8595</t>
  </si>
  <si>
    <t xml:space="preserve">8611, 8743, </t>
  </si>
  <si>
    <t>85.</t>
  </si>
  <si>
    <t>86.</t>
  </si>
  <si>
    <t>87.</t>
  </si>
  <si>
    <t>88.</t>
  </si>
  <si>
    <t>90.</t>
  </si>
  <si>
    <t>91.</t>
  </si>
  <si>
    <t>92.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</si>
  <si>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</si>
  <si>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</si>
  <si>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</si>
  <si>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</si>
  <si>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</si>
  <si>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</si>
  <si>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</si>
  <si>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</si>
  <si>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</si>
  <si>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</si>
  <si>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</si>
  <si>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</si>
  <si>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</si>
  <si>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</si>
  <si>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</si>
  <si>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</si>
  <si>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</si>
  <si>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</si>
  <si>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114.</t>
  </si>
  <si>
    <t>asfalt</t>
  </si>
  <si>
    <t>asfalt/makadam</t>
  </si>
  <si>
    <t>makadam</t>
  </si>
  <si>
    <t>NC SM -1</t>
  </si>
  <si>
    <t>SMOKOVIĆ 1</t>
  </si>
  <si>
    <t>NC SM -2</t>
  </si>
  <si>
    <t>SMOKOVIĆ 2</t>
  </si>
  <si>
    <t>NC SM -3</t>
  </si>
  <si>
    <t>SMOKOVIĆ 3</t>
  </si>
  <si>
    <t>NC SM -4</t>
  </si>
  <si>
    <t>SMOKOVIĆ 4</t>
  </si>
  <si>
    <t>NC SM -5</t>
  </si>
  <si>
    <t>SMOKOVIĆ 5</t>
  </si>
  <si>
    <t>NC SM -6</t>
  </si>
  <si>
    <t>SMOKOVIĆ 6</t>
  </si>
  <si>
    <t>1357/8</t>
  </si>
  <si>
    <t>SMOKOVIĆ 7</t>
  </si>
  <si>
    <t>NC SM -8</t>
  </si>
  <si>
    <t>SMOKOVIĆ 8</t>
  </si>
  <si>
    <t>SMOKOVIĆ 9</t>
  </si>
  <si>
    <t>1900/1, 1903/2</t>
  </si>
  <si>
    <t>NC SM -10</t>
  </si>
  <si>
    <t>SMOKOVIĆ 10</t>
  </si>
  <si>
    <t>NC SM -11</t>
  </si>
  <si>
    <t>SMOKOVIĆ 11</t>
  </si>
  <si>
    <t>NC SM -12</t>
  </si>
  <si>
    <t>NC SM -15</t>
  </si>
  <si>
    <t>NC SM -17</t>
  </si>
  <si>
    <t>NC SM -20</t>
  </si>
  <si>
    <t>SMOKOVIĆ 12</t>
  </si>
  <si>
    <t>SMOKOVIĆ 13</t>
  </si>
  <si>
    <t>SMOKOVIĆ 14</t>
  </si>
  <si>
    <t>SMOKOVIĆ 15</t>
  </si>
  <si>
    <t>SMOKOVIĆ 16</t>
  </si>
  <si>
    <t>SMOKOVIĆ 17</t>
  </si>
  <si>
    <t>SMOKOVIĆ 18</t>
  </si>
  <si>
    <t>SMOKOVIĆ 19</t>
  </si>
  <si>
    <t>SMOKOVIĆ 20</t>
  </si>
  <si>
    <t>SMOKOVIĆ 21</t>
  </si>
  <si>
    <t>SMOKOVIĆ 22</t>
  </si>
  <si>
    <t>SMOKOVIĆ 23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</si>
  <si>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</si>
  <si>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</si>
  <si>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</si>
  <si>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</si>
  <si>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</si>
  <si>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</si>
  <si>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</si>
  <si>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</si>
  <si>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</si>
  <si>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</si>
  <si>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</si>
  <si>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</si>
  <si>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</si>
  <si>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</si>
  <si>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</si>
  <si>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</si>
  <si>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</si>
  <si>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</si>
  <si>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</si>
  <si>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</si>
  <si>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</si>
  <si>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NC ZD - 58</t>
  </si>
  <si>
    <t>ZEMUNIK DONJI ISTOK 24</t>
  </si>
  <si>
    <t>57.</t>
  </si>
  <si>
    <t>58.</t>
  </si>
  <si>
    <t>NC ZD - 59</t>
  </si>
  <si>
    <t>ZEMUNIK DONJI ISTOK 25</t>
  </si>
  <si>
    <t>59.</t>
  </si>
  <si>
    <t>84.</t>
  </si>
  <si>
    <t>93.</t>
  </si>
  <si>
    <t>NC SM -7</t>
  </si>
  <si>
    <t>NC SM -9</t>
  </si>
  <si>
    <t>NC SM -13</t>
  </si>
  <si>
    <t>NC SM -14</t>
  </si>
  <si>
    <t>NC SM -16</t>
  </si>
  <si>
    <t>NC SM -18</t>
  </si>
  <si>
    <t>NC SM -19</t>
  </si>
  <si>
    <t>NC SM -21</t>
  </si>
  <si>
    <t>NC SM -22</t>
  </si>
  <si>
    <t>NC SM -23</t>
  </si>
  <si>
    <t>8651, 8811, 8812</t>
  </si>
  <si>
    <t>8617, 8776, 8777</t>
  </si>
  <si>
    <t>8620, 8621, 8622</t>
  </si>
  <si>
    <t>8668, 8669, 8845</t>
  </si>
  <si>
    <t>8677, 8908,  8909, 8907, 8911, 8910, 8912, 8906, 8904, 8678</t>
  </si>
  <si>
    <t>8657, 8652/1, 8825,  8824</t>
  </si>
  <si>
    <t>8683/1, 8683/2, 8878</t>
  </si>
  <si>
    <t>8684, 8685</t>
  </si>
  <si>
    <t>8858/1, 8858/2</t>
  </si>
  <si>
    <t>8702, 8600, 4260/2, 4261/2</t>
  </si>
  <si>
    <t>SMOKOVIĆ 24</t>
  </si>
  <si>
    <t>NC SM -24</t>
  </si>
  <si>
    <t>38.</t>
  </si>
  <si>
    <t>NC ZD -16</t>
  </si>
  <si>
    <t>NC ZD - 60</t>
  </si>
  <si>
    <t>ZEMUNIK  DONJI ZAPAD 35</t>
  </si>
  <si>
    <t>112.</t>
  </si>
  <si>
    <t>113.</t>
  </si>
  <si>
    <t>POTKOSA 2</t>
  </si>
  <si>
    <t>9.</t>
  </si>
  <si>
    <t>ZEMUNIK  DONJI ZAPAD 18a</t>
  </si>
  <si>
    <t>ZEMUNIK DONJI ISTOK 9 a</t>
  </si>
  <si>
    <t>7320/2</t>
  </si>
  <si>
    <t>7323/2</t>
  </si>
  <si>
    <t>ZEMUNIK  DONJI ZAPAD 35A</t>
  </si>
  <si>
    <t>65</t>
  </si>
  <si>
    <t>8614, 3172</t>
  </si>
  <si>
    <t>8670, 8671, 8839</t>
  </si>
  <si>
    <t>ZEMUNIK  DONJI ZAPAD 7a</t>
  </si>
  <si>
    <t>2270/5, 2268/2</t>
  </si>
  <si>
    <t>GOLEŠ ISTOK 3</t>
  </si>
  <si>
    <t>3949/2</t>
  </si>
  <si>
    <t>8834, 8833</t>
  </si>
  <si>
    <t>8662,  8816</t>
  </si>
  <si>
    <t>ZEMUNIK DONJI ISTOK 5A</t>
  </si>
  <si>
    <t>U postupku</t>
  </si>
  <si>
    <t>NC ZD - 7A</t>
  </si>
  <si>
    <t>NC ZD - 35</t>
  </si>
  <si>
    <t>NC ZD - 35 A</t>
  </si>
  <si>
    <t>NC ZD - 18 A</t>
  </si>
  <si>
    <t>NC ZD -40 A</t>
  </si>
  <si>
    <t>NC ZD - 44 A</t>
  </si>
  <si>
    <t xml:space="preserve">NC ZG - 1 </t>
  </si>
  <si>
    <t>NC ZG - 2</t>
  </si>
  <si>
    <t>NC ZG - 3</t>
  </si>
  <si>
    <t>NC ZG - 4</t>
  </si>
  <si>
    <t>NC ZG - 5</t>
  </si>
  <si>
    <t>NC ZG - 6</t>
  </si>
  <si>
    <t>NC ZG - 7</t>
  </si>
  <si>
    <t>NC ZG - 8</t>
  </si>
  <si>
    <t>NC ZG - 9</t>
  </si>
  <si>
    <t>NC ZG - 10</t>
  </si>
  <si>
    <t>NC ZG - 11</t>
  </si>
  <si>
    <t>NC ZG - 12</t>
  </si>
  <si>
    <t>NC ZG - 13</t>
  </si>
  <si>
    <t>NC ZG - 14</t>
  </si>
  <si>
    <t>NC ZG - 15</t>
  </si>
  <si>
    <t>NC ZG - 16</t>
  </si>
  <si>
    <t>NC ZG - 17</t>
  </si>
  <si>
    <t>NC ZG - 18</t>
  </si>
  <si>
    <t>NC ZG - 19</t>
  </si>
  <si>
    <t>NC ZG - 20</t>
  </si>
  <si>
    <t>NC ZG - 21</t>
  </si>
  <si>
    <t>NC ZG - 22</t>
  </si>
  <si>
    <t>NC ZG - 23</t>
  </si>
  <si>
    <t>NC ZG - 24</t>
  </si>
  <si>
    <t>NC ZG - 25</t>
  </si>
  <si>
    <t>NC ZG - 26</t>
  </si>
  <si>
    <t>NC ZG - 27</t>
  </si>
  <si>
    <t>NC ZG - 28</t>
  </si>
  <si>
    <t>NC ZG - 29</t>
  </si>
  <si>
    <t>NC ZG - 30</t>
  </si>
  <si>
    <t>NC ZG - 31</t>
  </si>
  <si>
    <t>NC ZG - 32</t>
  </si>
  <si>
    <t>NC ZG - 34</t>
  </si>
  <si>
    <t>NC ZG - 33</t>
  </si>
  <si>
    <t>NC ZG - 35</t>
  </si>
  <si>
    <t>NC ZG - 36</t>
  </si>
  <si>
    <t>NC ZG - 37</t>
  </si>
  <si>
    <t>NC ZG - 38</t>
  </si>
  <si>
    <t>NC ZG - 39</t>
  </si>
  <si>
    <t>NC ZG - 40</t>
  </si>
  <si>
    <t>NC ZG - 41</t>
  </si>
  <si>
    <t>NC ZG - 42</t>
  </si>
  <si>
    <t>NC ZG - 43</t>
  </si>
  <si>
    <t>NC ZG - 44</t>
  </si>
  <si>
    <t>NC ZG - 45</t>
  </si>
  <si>
    <t>NC ZG - 46</t>
  </si>
  <si>
    <t>NC ZG - 47</t>
  </si>
  <si>
    <t>NC ZG - 48</t>
  </si>
  <si>
    <t>NC ZG - 49</t>
  </si>
  <si>
    <t>NC ZG - 50</t>
  </si>
  <si>
    <t>NC ZG - 51</t>
  </si>
  <si>
    <t>NC ZG - 52</t>
  </si>
  <si>
    <t>NC ZG -53</t>
  </si>
  <si>
    <t>61.</t>
  </si>
  <si>
    <t>62.</t>
  </si>
  <si>
    <t>63.</t>
  </si>
  <si>
    <t>64.</t>
  </si>
  <si>
    <t>65.</t>
  </si>
  <si>
    <t>66.</t>
  </si>
  <si>
    <t>67.</t>
  </si>
  <si>
    <t>68.</t>
  </si>
  <si>
    <t>136.</t>
  </si>
  <si>
    <t>137.</t>
  </si>
  <si>
    <t>138.</t>
  </si>
  <si>
    <t>139.</t>
  </si>
  <si>
    <t>140.</t>
  </si>
  <si>
    <t>141.</t>
  </si>
  <si>
    <t>142.</t>
  </si>
  <si>
    <t>143.</t>
  </si>
  <si>
    <t>Evidencija nerazvrstanih cesta Smoković</t>
  </si>
  <si>
    <t>Evidencija nerazvrstanih cesta Zemunik Gornji</t>
  </si>
  <si>
    <t>Evidencija nerazvrstanih cesta Zemunik Donji</t>
  </si>
  <si>
    <t>Rješeno</t>
  </si>
  <si>
    <t>Ulica XVII</t>
  </si>
  <si>
    <t>Ulica V</t>
  </si>
  <si>
    <t>Ulica III</t>
  </si>
  <si>
    <t>Zona Centar</t>
  </si>
  <si>
    <t>Put ispod crkve</t>
  </si>
  <si>
    <t>3102-rješeno</t>
  </si>
  <si>
    <t>Ulica IV</t>
  </si>
  <si>
    <t>Ulica I</t>
  </si>
  <si>
    <t>Iza studenca</t>
  </si>
  <si>
    <t>8601, 8602</t>
  </si>
  <si>
    <t>8771/1, 8771/2,2037/5</t>
  </si>
  <si>
    <t>8637, 8638, 8763,8765</t>
  </si>
  <si>
    <t>8629, 8630, 8631, 8632, 8633, 8760, 8761</t>
  </si>
  <si>
    <t>8625, 8626, 8627, 8628, 8708, 8765, 8756, 8757, 8758, 8759</t>
  </si>
  <si>
    <t>8650, 8783</t>
  </si>
  <si>
    <t>8616, 8707, 8752, 8753, 8754, 8778</t>
  </si>
  <si>
    <t>8750/1, 8750/2, 8749</t>
  </si>
  <si>
    <t>8667, 8842, 8843, 8844,  8846</t>
  </si>
  <si>
    <t>8930, 8931</t>
  </si>
  <si>
    <t>NC ZD - 48A</t>
  </si>
  <si>
    <t>ZEMUNIK DONJI ISTOK 13A</t>
  </si>
  <si>
    <t>7324/9, 8673/1 , 8673/2, 8835, 8836</t>
  </si>
  <si>
    <t>8679, 8854</t>
  </si>
  <si>
    <t>8689, 8690, 8888, 8889, 8896, 8899</t>
  </si>
  <si>
    <t>8691, 8692, 8883, 8884, 8885, 8886, 8887, 8890</t>
  </si>
  <si>
    <t>ZEMUNIK DONJI ISTOK 19A</t>
  </si>
  <si>
    <t>NC ZD - 54A</t>
  </si>
  <si>
    <t>NC ZD - 55A</t>
  </si>
  <si>
    <t>ZEMUNIK DONJI ISTOK 20A</t>
  </si>
  <si>
    <t>NC ZD - 57A</t>
  </si>
  <si>
    <t>ZEMUNIK DONJI ISTOK 22A</t>
  </si>
  <si>
    <t>NC ZD - 58A</t>
  </si>
  <si>
    <t>ZEMUNIK DONJI ISTOK 23A</t>
  </si>
  <si>
    <t>NC ZG-22A</t>
  </si>
  <si>
    <t>ZEMUNIK GORNJI ZAPAD 4A</t>
  </si>
  <si>
    <t>8862, 8863</t>
  </si>
  <si>
    <t>8703, 8799</t>
  </si>
  <si>
    <t>8795, 8796, 8599, 8800, 8797</t>
  </si>
  <si>
    <t>8704, 8801, 8802, 8803</t>
  </si>
  <si>
    <t>8604, 8705, 8603, 8740, 8739, 8791, 8792</t>
  </si>
  <si>
    <t>8607, 8789</t>
  </si>
  <si>
    <t>8700,8701, 8734</t>
  </si>
  <si>
    <t>8613, 8747 ,8787, 8788</t>
  </si>
  <si>
    <t>8596, 8597, 8742</t>
  </si>
  <si>
    <t xml:space="preserve"> 8724, 8725, 8726, 8727</t>
  </si>
  <si>
    <t>8642, 8645, 8769, 8644/1, 8643,8768</t>
  </si>
  <si>
    <t>8612/1, 8612/2, 8745,8746,8748, 8751</t>
  </si>
  <si>
    <t>8659/1, 8659/2, 8658, 8820</t>
  </si>
  <si>
    <t>144.</t>
  </si>
  <si>
    <t>8877, 8876</t>
  </si>
  <si>
    <t>8645, 8850</t>
  </si>
  <si>
    <t>8673, 8645</t>
  </si>
  <si>
    <t>8676, 8839</t>
  </si>
  <si>
    <t>8675, 8674, 8837</t>
  </si>
  <si>
    <t>9056, 8679</t>
  </si>
  <si>
    <t>8658, 8661,8786, 8660, 8659, 8785</t>
  </si>
  <si>
    <t>8681, 8836</t>
  </si>
  <si>
    <t>8656, 8655</t>
  </si>
  <si>
    <t xml:space="preserve">9138,8780,8782, </t>
  </si>
  <si>
    <t>8650, 9344,9345, 8779</t>
  </si>
  <si>
    <t xml:space="preserve"> 8645,8646,8647, 8648, 8649, 8777, 8778</t>
  </si>
  <si>
    <t>9342,9343,8643, 8644, 9348, 8782, 8773, 8774, 8775, 8776</t>
  </si>
  <si>
    <t>8623, 1274</t>
  </si>
  <si>
    <t>8667, 8828, 8829</t>
  </si>
  <si>
    <t>8633, 8793,8794</t>
  </si>
  <si>
    <t>8636, 8637, 8638</t>
  </si>
  <si>
    <t>8627, 8628, 8761, 8762, 8764, 8758,</t>
  </si>
  <si>
    <t>8766, 8767, 8765</t>
  </si>
  <si>
    <t>8615,8779,  8780</t>
  </si>
  <si>
    <t>8796, 8797</t>
  </si>
  <si>
    <t>8683, 8859, 8860 8863, 8861</t>
  </si>
  <si>
    <t>8684, 8685, 8862</t>
  </si>
  <si>
    <t>9347, 8687, 8856</t>
  </si>
  <si>
    <t>8676, 8710/1, 8710/2, 8922, 8924, 8925, 8926</t>
  </si>
  <si>
    <t>8692, 8726, 9058, 8939, 8941, 8943</t>
  </si>
  <si>
    <t>8920, 8919, 8918, 8921</t>
  </si>
  <si>
    <t>8937, 8936, 8935, 8938</t>
  </si>
  <si>
    <t>8947, 8948</t>
  </si>
  <si>
    <t>NC ZD - 43A</t>
  </si>
  <si>
    <t>8666, 8849</t>
  </si>
  <si>
    <t>8682, 8866</t>
  </si>
  <si>
    <t>8689, 8852, 8853</t>
  </si>
  <si>
    <t>8695, 8871</t>
  </si>
  <si>
    <t>8925, 8926, 8924, 8928,8927, 8929, 8921, 8694,</t>
  </si>
  <si>
    <t>8705, 8706, 8905, 8906, 8913, 8916</t>
  </si>
  <si>
    <t>8707, 8708, 8900, 8901, 8902, 8903, 8904, 8907</t>
  </si>
  <si>
    <t>8704, 8909</t>
  </si>
  <si>
    <t>8687, 8893</t>
  </si>
  <si>
    <t>8703, 8910</t>
  </si>
  <si>
    <t>47.</t>
  </si>
  <si>
    <t xml:space="preserve">81. </t>
  </si>
  <si>
    <t>89.</t>
  </si>
  <si>
    <t>8788, 9191</t>
  </si>
  <si>
    <t>8688, 8855</t>
  </si>
  <si>
    <t>8885, 8697</t>
  </si>
  <si>
    <t>8698, 8888, 8891, 8892</t>
  </si>
  <si>
    <t>8894, 8893</t>
  </si>
  <si>
    <t>8699, 9057, 8895</t>
  </si>
  <si>
    <t>8700, 8701</t>
  </si>
  <si>
    <t>8879, 8880</t>
  </si>
  <si>
    <t>8615, 8616</t>
  </si>
  <si>
    <t>8719, 8816</t>
  </si>
  <si>
    <t>8812, 8813, 8613, 8817, 8814</t>
  </si>
  <si>
    <t>8720, 8818, 8819, 8820</t>
  </si>
  <si>
    <t>8718, 9002, 9003</t>
  </si>
  <si>
    <t>8618, 8721, 8617, 8756, 8755, 8808, 8809</t>
  </si>
  <si>
    <t>8619, 8807</t>
  </si>
  <si>
    <t>8621, 8806</t>
  </si>
  <si>
    <t>8623, 8622, 8821, 8822, 8824, 8825, 8827</t>
  </si>
  <si>
    <t>8716, 8717, 8750</t>
  </si>
  <si>
    <t>8612, 8751, 8748</t>
  </si>
  <si>
    <t>8592,8694,  8698, 8696, 8695 ,  8693, 8718,8720, 8589, 8717</t>
  </si>
  <si>
    <t>8606, 8714, 8712, 8734, 8603, 8733</t>
  </si>
  <si>
    <t>8608, 8746,8745, 8744</t>
  </si>
  <si>
    <t>8604, 8737, 8739, 8609</t>
  </si>
  <si>
    <t>8740, 8741, 8742, 8743</t>
  </si>
  <si>
    <t>8629, 8763, 8805</t>
  </si>
  <si>
    <t>8625, 8759</t>
  </si>
  <si>
    <t>8610, 8611, 8758</t>
  </si>
  <si>
    <t>1903/2, 1904/2</t>
  </si>
  <si>
    <t>1904/1</t>
  </si>
  <si>
    <t>1322/1</t>
  </si>
  <si>
    <t>1903/1</t>
  </si>
  <si>
    <t>1904/3</t>
  </si>
  <si>
    <t>Upisano kao općenarodna imovina</t>
  </si>
  <si>
    <t>1900/3</t>
  </si>
  <si>
    <t>1884/2, 1897</t>
  </si>
  <si>
    <t>1479/1</t>
  </si>
  <si>
    <t>1894, 1896</t>
  </si>
  <si>
    <t>1899/1, 1899/2</t>
  </si>
  <si>
    <t>1892, 1894, 1896</t>
  </si>
  <si>
    <t>1899/1, 1901</t>
  </si>
  <si>
    <t>1509/1</t>
  </si>
  <si>
    <t>1888/1, 1888/2, 1890, 1891</t>
  </si>
  <si>
    <t>1893/1</t>
  </si>
  <si>
    <t>1899/2, 3102</t>
  </si>
  <si>
    <t>9217, 9285</t>
  </si>
  <si>
    <t>8632, 8723, 8769, 8770, 8771, 8795</t>
  </si>
  <si>
    <t>8664, 8665, 8367</t>
  </si>
  <si>
    <t>8606, 8609, 8608, 8804, 8805, 8806, 8807/1, 8808, 8810</t>
  </si>
  <si>
    <t>NC SM -2A</t>
  </si>
  <si>
    <t>SMOKOVIĆ 2A</t>
  </si>
  <si>
    <t>1900/4, 1903/3</t>
  </si>
  <si>
    <t xml:space="preserve"> 1898/1</t>
  </si>
  <si>
    <t>1884/2</t>
  </si>
  <si>
    <t>381, 425</t>
  </si>
  <si>
    <t>Ulica II</t>
  </si>
  <si>
    <t>Ulica XI</t>
  </si>
  <si>
    <t>Kategorija ceste</t>
  </si>
  <si>
    <t>Akti/odluke i dozvole</t>
  </si>
  <si>
    <t>Napomena /imovinsko pravni odnosi</t>
  </si>
  <si>
    <t>Općina Zemunik Donji Javno dobro u općoj upotrebi</t>
  </si>
  <si>
    <t>Postupak izlaganja katastarska izmjera</t>
  </si>
  <si>
    <t>asfalt, 470</t>
  </si>
  <si>
    <t>asfalt,100</t>
  </si>
  <si>
    <t>asfalt,110</t>
  </si>
  <si>
    <t>asfalt,515/makadam</t>
  </si>
  <si>
    <t>asfalt,450</t>
  </si>
  <si>
    <t>asfalt,330/makadam</t>
  </si>
  <si>
    <t>Katastar(broj popisnog lista)</t>
  </si>
  <si>
    <t>Akti, odluke i dozvole</t>
  </si>
  <si>
    <t>Planira se  izmjena postojeće nerazvrstane ceste (č.z. 8833)</t>
  </si>
  <si>
    <t>Planira se izmjena postojeće nerazvrstane ceste (č.z. 8820)</t>
  </si>
  <si>
    <t>Planira se izmjena postojeće nerazvrstane ceste (č.z. 8661/1)</t>
  </si>
  <si>
    <t>Planira se izmjena postojeće nerazvrstane ceste (č.z. 2268/2)</t>
  </si>
  <si>
    <t>Planira se izmjena postojeće nerazvrstane ceste (č.z. 8642, 8645,8769,8768)</t>
  </si>
  <si>
    <t>Planira se izmjena postojeće nerazvrstane ceste (č.z. 8818)</t>
  </si>
  <si>
    <t>Planira se izmjena postojeće nerazvrstane ceste (č.z. 8639)</t>
  </si>
  <si>
    <t>Planira se izmjena postojeće nerazvrstane ceste (č.z. 8638,8763,8765)</t>
  </si>
  <si>
    <t>Planira se izmjena postojeće nerazvrstane ceste (č.z. 8636,8762)</t>
  </si>
  <si>
    <t>Planira se izmjena postojeće nerazvrstane ceste (č.z. 8625,8627,8628,8756,8757)</t>
  </si>
  <si>
    <t>Planira se izmjena postojeće nerazvrstane ceste (č.z. 8623)</t>
  </si>
  <si>
    <t>Planira se izmjena postojeće nerazvrstane ceste (č.z. 8651,8812)</t>
  </si>
  <si>
    <t>Planira se izmjena postojeće nerazvrstane ceste (č.z. 8649)</t>
  </si>
  <si>
    <t>Planira se izmjena postojeće nerazvrstane ceste (č.z. 8777)</t>
  </si>
  <si>
    <t>Planira se izmjena postojeće nerazvrstane ceste (č.z. 8621,8622)</t>
  </si>
  <si>
    <t>Planira se izmjena postojeće nerazvrstane ceste (č.z. 86616,8752,8753,8754,8778)</t>
  </si>
  <si>
    <t>Planira se izmjena postojeće nerazvrstane ceste (č.z. 8842, 8843,8844,8846)</t>
  </si>
  <si>
    <t>Planira se izmjena postojeće nerazvrstane ceste (č.z. 8676,8710/2,8922,8924,8925,8926)</t>
  </si>
  <si>
    <t>Planira se izmjena postojeće nerazvrstane ceste (č.z. 8673/2)</t>
  </si>
  <si>
    <t>Planira se izmjena postojeće nerazvrstane ceste (č.z. 8677,8909,8911,8910,8912,8906,8904)</t>
  </si>
  <si>
    <t>Planira se izmjena postojeće nerazvrstane ceste (č.z. 8689,8888,8889,8896,8899)</t>
  </si>
  <si>
    <t>Planira se izmjena postojeće nerazvrstane ceste (č.z. 8893)</t>
  </si>
  <si>
    <t>asfalt 420/makadam</t>
  </si>
  <si>
    <t>asfalt,350</t>
  </si>
  <si>
    <t>asfalt 550/makadam</t>
  </si>
  <si>
    <t>asfalt 450/makadam</t>
  </si>
  <si>
    <t>asfalt 185/makadam</t>
  </si>
  <si>
    <t>asfalt 320/makadam</t>
  </si>
  <si>
    <t>asfalt 440/makadam</t>
  </si>
  <si>
    <t>asfalt 140 m</t>
  </si>
  <si>
    <t>asfalt 580/makadam</t>
  </si>
  <si>
    <t>asfalt 200/makadam</t>
  </si>
  <si>
    <t>asfalt 270/makadam</t>
  </si>
  <si>
    <t>asfalt 350m</t>
  </si>
  <si>
    <t>asfalt 1100 m/makadam</t>
  </si>
  <si>
    <t>asfalt 750/makadam</t>
  </si>
  <si>
    <t>asfalt 300 m/makadam</t>
  </si>
  <si>
    <t>asfalt 700 m/makadam</t>
  </si>
  <si>
    <t>asfalt 1400/makadam</t>
  </si>
  <si>
    <t>asfalt 800 m</t>
  </si>
  <si>
    <t>asfalt 100 m</t>
  </si>
  <si>
    <t>asfalt 60 m</t>
  </si>
  <si>
    <t>asfalt 750 m</t>
  </si>
  <si>
    <t>asfalt 160 m/makadam</t>
  </si>
  <si>
    <t>asfalt 150 m/makadam</t>
  </si>
  <si>
    <t>asfalt 120 m</t>
  </si>
  <si>
    <t>asfalt 150 m</t>
  </si>
  <si>
    <t>asfalt 650 m/makadam</t>
  </si>
  <si>
    <t>asfalt 600 m</t>
  </si>
  <si>
    <t>Planira se izmjena postojeće nerazvrstane ceste (č.z. 8596,8597)</t>
  </si>
  <si>
    <t>Planira se izmjena postojeće nerazvrstane ceste (č.z. 8611)</t>
  </si>
  <si>
    <t>Planira se izmjena postojeće nerazvrstane ceste (č.z. 8747,8787,8788)</t>
  </si>
  <si>
    <t>Planira se izmjena postojeće nerazvrstane ceste (č.z. 8694,8698,8696,8695, 8693,8718,8720,8717)</t>
  </si>
  <si>
    <t>Planira se izmjena postojeće nerazvrstane ceste (č.z. 8700,8734)</t>
  </si>
  <si>
    <t>Planira se izmjena postojeće nerazvrstane ceste (č.z. 8790)</t>
  </si>
  <si>
    <t>Planira se izmjena postojeće nerazvrstane ceste (č.z. 8603,8604,8705,8739,8791,8792)</t>
  </si>
  <si>
    <t>Planira se izmjena postojeće nerazvrstane ceste (č.z. 8600,8702)</t>
  </si>
  <si>
    <t>Planira se izmjena postojeće nerazvrstane ceste (č.z. 8801,8802,8803)</t>
  </si>
  <si>
    <t>Planira se izmjena postojeće nerazvrstane ceste (č.z. 8601)</t>
  </si>
  <si>
    <t>Planira se izmjena postojeće nerazvrstane ceste (č.z. 8685)</t>
  </si>
  <si>
    <t>Planira se izmjena postojeće nerazvrstane ceste (č.z. 8683/1,8878)</t>
  </si>
  <si>
    <t>Planira se izmjena postojeće nerazvrstane ceste (č.z. 8683/1,8875)</t>
  </si>
  <si>
    <t>makadam/asfalt 740 m</t>
  </si>
  <si>
    <t>Odluka o nerazvrstanim cestama, KLASA:340-03/15-01/09, URBROJ:2198/04-02-15-1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</si>
</sst>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1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4" borderId="0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2" borderId="7" xfId="0" applyFont="1" applyFill="1" applyBorder="1" applyAlignment="1">
      <alignment horizontal="center"/>
    </xf>
    <xf numFmtId="0" fontId="0" fillId="3" borderId="2" xfId="0" applyFont="1" applyFill="1" applyBorder="1"/>
    <xf numFmtId="0" fontId="1" fillId="2" borderId="16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3" borderId="9" xfId="0" applyNumberFormat="1" applyFill="1" applyBorder="1"/>
    <xf numFmtId="164" fontId="0" fillId="3" borderId="10" xfId="0" applyNumberFormat="1" applyFill="1" applyBorder="1"/>
    <xf numFmtId="164" fontId="0" fillId="3" borderId="1" xfId="0" applyNumberFormat="1" applyFill="1" applyBorder="1"/>
    <xf numFmtId="164" fontId="0" fillId="3" borderId="8" xfId="0" applyNumberFormat="1" applyFill="1" applyBorder="1"/>
    <xf numFmtId="0" fontId="0" fillId="3" borderId="19" xfId="0" applyFill="1" applyBorder="1" applyAlignment="1">
      <alignment wrapText="1"/>
    </xf>
    <xf numFmtId="0" fontId="1" fillId="2" borderId="23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19" xfId="0" applyFill="1" applyBorder="1" applyAlignment="1">
      <alignment horizontal="center"/>
    </xf>
    <xf numFmtId="0" fontId="0" fillId="3" borderId="25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5029-F228-41F3-86D6-6FEFA934B876}">
  <dimension ref="A1:P77"/>
  <sheetViews>
    <sheetView workbookViewId="0">
      <selection activeCell="L4" sqref="L4:L75"/>
    </sheetView>
  </sheetViews>
  <sheetFormatPr defaultRowHeight="15" x14ac:dyDescent="0.25"/>
  <cols>
    <col min="1" max="1" width="3.28515625" customWidth="1"/>
    <col min="2" max="2" width="10.5703125" customWidth="1"/>
    <col min="3" max="3" width="10.42578125" customWidth="1"/>
    <col min="4" max="4" width="22.7109375" customWidth="1"/>
    <col min="5" max="5" width="19" customWidth="1"/>
    <col min="6" max="6" width="14.42578125" customWidth="1"/>
    <col min="7" max="7" width="7.140625" customWidth="1"/>
    <col min="8" max="8" width="6.7109375" customWidth="1"/>
    <col min="9" max="9" width="23.42578125" customWidth="1"/>
    <col min="10" max="10" width="13.28515625" style="3" customWidth="1"/>
    <col min="11" max="11" width="15.7109375" customWidth="1"/>
    <col min="12" max="12" width="22.140625" customWidth="1"/>
    <col min="13" max="13" width="11.7109375" customWidth="1"/>
    <col min="14" max="14" width="24" customWidth="1"/>
    <col min="15" max="15" width="12.42578125" customWidth="1"/>
  </cols>
  <sheetData>
    <row r="1" spans="1:14" ht="18.75" x14ac:dyDescent="0.25">
      <c r="A1" s="60" t="s">
        <v>83</v>
      </c>
      <c r="B1" s="60"/>
      <c r="C1" s="60"/>
      <c r="D1" s="60"/>
      <c r="E1" s="60"/>
      <c r="F1" s="60"/>
      <c r="G1" s="60"/>
      <c r="H1" s="60"/>
      <c r="I1" s="3"/>
      <c r="K1" s="3"/>
      <c r="L1" s="3"/>
      <c r="M1" s="3"/>
    </row>
    <row r="2" spans="1:14" ht="15" customHeight="1" thickBot="1" x14ac:dyDescent="0.3">
      <c r="A2" s="3" t="s">
        <v>485</v>
      </c>
      <c r="B2" s="3"/>
      <c r="C2" s="4"/>
      <c r="D2" s="4"/>
      <c r="E2" s="4"/>
      <c r="F2" s="3"/>
      <c r="G2" s="3"/>
      <c r="H2" s="3"/>
      <c r="I2" s="3"/>
      <c r="K2" s="3"/>
      <c r="L2" s="3"/>
      <c r="M2" s="3"/>
    </row>
    <row r="3" spans="1:14" ht="55.5" customHeight="1" thickBot="1" x14ac:dyDescent="0.3">
      <c r="A3" s="16" t="s">
        <v>0</v>
      </c>
      <c r="B3" s="17" t="s">
        <v>1</v>
      </c>
      <c r="C3" s="18" t="s">
        <v>2</v>
      </c>
      <c r="D3" s="19" t="s">
        <v>3</v>
      </c>
      <c r="E3" s="19" t="s">
        <v>4</v>
      </c>
      <c r="F3" s="19" t="s">
        <v>635</v>
      </c>
      <c r="G3" s="35" t="s">
        <v>6</v>
      </c>
      <c r="H3" s="36" t="s">
        <v>7</v>
      </c>
      <c r="I3" s="20" t="s">
        <v>80</v>
      </c>
      <c r="J3" s="52" t="s">
        <v>646</v>
      </c>
      <c r="K3" s="20" t="s">
        <v>81</v>
      </c>
      <c r="L3" s="46" t="s">
        <v>636</v>
      </c>
      <c r="M3" s="52" t="s">
        <v>637</v>
      </c>
    </row>
    <row r="4" spans="1:14" ht="20.25" customHeight="1" x14ac:dyDescent="0.25">
      <c r="A4" s="44" t="s">
        <v>8</v>
      </c>
      <c r="B4" s="9" t="s">
        <v>84</v>
      </c>
      <c r="C4" s="6" t="s">
        <v>9</v>
      </c>
      <c r="D4" s="9" t="s">
        <v>140</v>
      </c>
      <c r="E4" s="10">
        <v>8654</v>
      </c>
      <c r="F4" s="28" t="s">
        <v>640</v>
      </c>
      <c r="G4" s="5">
        <v>470</v>
      </c>
      <c r="H4" s="6">
        <v>3162</v>
      </c>
      <c r="I4" s="53" t="s">
        <v>638</v>
      </c>
      <c r="J4" s="7">
        <v>8670</v>
      </c>
      <c r="K4" s="58" t="s">
        <v>82</v>
      </c>
      <c r="L4" s="47" t="s">
        <v>711</v>
      </c>
      <c r="M4" s="55"/>
      <c r="N4" s="48" t="s">
        <v>489</v>
      </c>
    </row>
    <row r="5" spans="1:14" ht="90" x14ac:dyDescent="0.25">
      <c r="A5" s="41" t="s">
        <v>10</v>
      </c>
      <c r="B5" s="9" t="s">
        <v>85</v>
      </c>
      <c r="C5" s="5" t="s">
        <v>9</v>
      </c>
      <c r="D5" s="9" t="s">
        <v>141</v>
      </c>
      <c r="E5" s="10">
        <v>8653</v>
      </c>
      <c r="F5" s="28" t="s">
        <v>641</v>
      </c>
      <c r="G5" s="5">
        <v>124</v>
      </c>
      <c r="H5" s="5">
        <f t="shared" ref="H5:H31" si="0">SUM(G5*6)</f>
        <v>744</v>
      </c>
      <c r="I5" s="53" t="s">
        <v>638</v>
      </c>
      <c r="J5" s="7">
        <v>8645</v>
      </c>
      <c r="K5" s="58" t="s">
        <v>82</v>
      </c>
      <c r="L5" s="47" t="s">
        <v>711</v>
      </c>
      <c r="M5" s="55"/>
    </row>
    <row r="6" spans="1:14" ht="90" x14ac:dyDescent="0.25">
      <c r="A6" s="41" t="s">
        <v>11</v>
      </c>
      <c r="B6" s="9" t="s">
        <v>86</v>
      </c>
      <c r="C6" s="5" t="s">
        <v>9</v>
      </c>
      <c r="D6" s="9" t="s">
        <v>142</v>
      </c>
      <c r="E6" s="5" t="s">
        <v>404</v>
      </c>
      <c r="F6" s="28" t="s">
        <v>642</v>
      </c>
      <c r="G6" s="5">
        <v>131</v>
      </c>
      <c r="H6" s="5">
        <f t="shared" si="0"/>
        <v>786</v>
      </c>
      <c r="I6" s="53" t="s">
        <v>638</v>
      </c>
      <c r="J6" s="7" t="s">
        <v>537</v>
      </c>
      <c r="K6" s="58" t="s">
        <v>82</v>
      </c>
      <c r="L6" s="47" t="s">
        <v>711</v>
      </c>
      <c r="M6" s="55" t="s">
        <v>648</v>
      </c>
    </row>
    <row r="7" spans="1:14" ht="39.75" customHeight="1" x14ac:dyDescent="0.25">
      <c r="A7" s="41" t="s">
        <v>12</v>
      </c>
      <c r="B7" s="9" t="s">
        <v>87</v>
      </c>
      <c r="C7" s="5" t="s">
        <v>9</v>
      </c>
      <c r="D7" s="9" t="s">
        <v>143</v>
      </c>
      <c r="E7" s="10" t="s">
        <v>377</v>
      </c>
      <c r="F7" s="28" t="s">
        <v>643</v>
      </c>
      <c r="G7" s="5">
        <v>600</v>
      </c>
      <c r="H7" s="5">
        <f t="shared" si="0"/>
        <v>3600</v>
      </c>
      <c r="I7" s="53" t="s">
        <v>638</v>
      </c>
      <c r="J7" s="7" t="s">
        <v>538</v>
      </c>
      <c r="K7" s="58" t="s">
        <v>82</v>
      </c>
      <c r="L7" s="47" t="s">
        <v>711</v>
      </c>
      <c r="M7" s="55" t="s">
        <v>639</v>
      </c>
      <c r="N7" s="48" t="s">
        <v>488</v>
      </c>
    </row>
    <row r="8" spans="1:14" ht="90" x14ac:dyDescent="0.25">
      <c r="A8" s="41" t="s">
        <v>13</v>
      </c>
      <c r="B8" s="9" t="s">
        <v>88</v>
      </c>
      <c r="C8" s="5" t="s">
        <v>9</v>
      </c>
      <c r="D8" s="9" t="s">
        <v>144</v>
      </c>
      <c r="E8" s="5" t="s">
        <v>249</v>
      </c>
      <c r="F8" s="28" t="s">
        <v>644</v>
      </c>
      <c r="G8" s="5">
        <v>550</v>
      </c>
      <c r="H8" s="5">
        <f t="shared" si="0"/>
        <v>3300</v>
      </c>
      <c r="I8" s="53" t="s">
        <v>638</v>
      </c>
      <c r="J8" s="7" t="s">
        <v>539</v>
      </c>
      <c r="K8" s="58" t="s">
        <v>82</v>
      </c>
      <c r="L8" s="47" t="s">
        <v>711</v>
      </c>
      <c r="M8" s="55" t="s">
        <v>639</v>
      </c>
    </row>
    <row r="9" spans="1:14" ht="90" x14ac:dyDescent="0.25">
      <c r="A9" s="42" t="s">
        <v>14</v>
      </c>
      <c r="B9" s="9" t="s">
        <v>89</v>
      </c>
      <c r="C9" s="5" t="s">
        <v>9</v>
      </c>
      <c r="D9" s="9" t="s">
        <v>145</v>
      </c>
      <c r="E9" s="10" t="s">
        <v>534</v>
      </c>
      <c r="F9" s="54" t="s">
        <v>645</v>
      </c>
      <c r="G9" s="5">
        <v>867</v>
      </c>
      <c r="H9" s="5">
        <f t="shared" si="0"/>
        <v>5202</v>
      </c>
      <c r="I9" s="53" t="s">
        <v>638</v>
      </c>
      <c r="J9" s="7" t="s">
        <v>540</v>
      </c>
      <c r="K9" s="58" t="s">
        <v>82</v>
      </c>
      <c r="L9" s="47" t="s">
        <v>711</v>
      </c>
      <c r="M9" s="55" t="s">
        <v>649</v>
      </c>
    </row>
    <row r="10" spans="1:14" ht="40.5" customHeight="1" x14ac:dyDescent="0.25">
      <c r="A10" s="42" t="s">
        <v>15</v>
      </c>
      <c r="B10" s="9" t="s">
        <v>90</v>
      </c>
      <c r="C10" s="5" t="s">
        <v>9</v>
      </c>
      <c r="D10" s="9" t="s">
        <v>146</v>
      </c>
      <c r="E10" s="5" t="s">
        <v>250</v>
      </c>
      <c r="F10" s="28" t="s">
        <v>671</v>
      </c>
      <c r="G10" s="5">
        <v>2298</v>
      </c>
      <c r="H10" s="5">
        <f t="shared" si="0"/>
        <v>13788</v>
      </c>
      <c r="I10" s="53" t="s">
        <v>638</v>
      </c>
      <c r="J10" s="5" t="s">
        <v>541</v>
      </c>
      <c r="K10" s="59" t="s">
        <v>82</v>
      </c>
      <c r="L10" s="47" t="s">
        <v>711</v>
      </c>
      <c r="M10" s="55" t="s">
        <v>650</v>
      </c>
    </row>
    <row r="11" spans="1:14" s="3" customFormat="1" ht="42.75" customHeight="1" x14ac:dyDescent="0.25">
      <c r="A11" s="42" t="s">
        <v>16</v>
      </c>
      <c r="B11" s="9" t="s">
        <v>408</v>
      </c>
      <c r="C11" s="5" t="s">
        <v>9</v>
      </c>
      <c r="D11" s="9" t="s">
        <v>400</v>
      </c>
      <c r="E11" s="5" t="s">
        <v>401</v>
      </c>
      <c r="F11" s="28" t="s">
        <v>293</v>
      </c>
      <c r="G11" s="5">
        <v>124</v>
      </c>
      <c r="H11" s="5">
        <v>449</v>
      </c>
      <c r="I11" s="53" t="s">
        <v>638</v>
      </c>
      <c r="J11" s="7" t="s">
        <v>623</v>
      </c>
      <c r="K11" s="58" t="s">
        <v>82</v>
      </c>
      <c r="L11" s="47" t="s">
        <v>711</v>
      </c>
      <c r="M11" s="55" t="s">
        <v>651</v>
      </c>
    </row>
    <row r="12" spans="1:14" ht="34.5" customHeight="1" x14ac:dyDescent="0.25">
      <c r="A12" s="41" t="s">
        <v>391</v>
      </c>
      <c r="B12" s="9" t="s">
        <v>91</v>
      </c>
      <c r="C12" s="5" t="s">
        <v>9</v>
      </c>
      <c r="D12" s="9" t="s">
        <v>147</v>
      </c>
      <c r="E12" s="5" t="s">
        <v>405</v>
      </c>
      <c r="F12" s="28" t="s">
        <v>670</v>
      </c>
      <c r="G12" s="5">
        <v>977</v>
      </c>
      <c r="H12" s="5">
        <v>6529</v>
      </c>
      <c r="I12" s="53" t="s">
        <v>638</v>
      </c>
      <c r="J12" s="7">
        <v>8833</v>
      </c>
      <c r="K12" s="58" t="s">
        <v>82</v>
      </c>
      <c r="L12" s="47" t="s">
        <v>711</v>
      </c>
      <c r="M12" s="55" t="s">
        <v>639</v>
      </c>
    </row>
    <row r="13" spans="1:14" s="3" customFormat="1" ht="33.75" customHeight="1" x14ac:dyDescent="0.25">
      <c r="A13" s="41" t="s">
        <v>17</v>
      </c>
      <c r="B13" s="9" t="s">
        <v>92</v>
      </c>
      <c r="C13" s="5" t="s">
        <v>9</v>
      </c>
      <c r="D13" s="9" t="s">
        <v>148</v>
      </c>
      <c r="E13" s="5" t="s">
        <v>497</v>
      </c>
      <c r="F13" s="28" t="s">
        <v>292</v>
      </c>
      <c r="G13" s="5">
        <v>300</v>
      </c>
      <c r="H13" s="5">
        <v>5864</v>
      </c>
      <c r="I13" s="53" t="s">
        <v>638</v>
      </c>
      <c r="J13" s="7" t="s">
        <v>579</v>
      </c>
      <c r="K13" s="58" t="s">
        <v>82</v>
      </c>
      <c r="L13" s="47" t="s">
        <v>711</v>
      </c>
      <c r="M13" s="55" t="s">
        <v>639</v>
      </c>
    </row>
    <row r="14" spans="1:14" ht="36" customHeight="1" x14ac:dyDescent="0.25">
      <c r="A14" s="41" t="s">
        <v>18</v>
      </c>
      <c r="B14" s="9" t="s">
        <v>93</v>
      </c>
      <c r="C14" s="5" t="s">
        <v>9</v>
      </c>
      <c r="D14" s="9" t="s">
        <v>149</v>
      </c>
      <c r="E14" s="5">
        <v>8772</v>
      </c>
      <c r="F14" s="28" t="s">
        <v>293</v>
      </c>
      <c r="G14" s="5">
        <v>120</v>
      </c>
      <c r="H14" s="5">
        <v>519</v>
      </c>
      <c r="I14" s="53" t="s">
        <v>638</v>
      </c>
      <c r="J14" s="7">
        <v>8789</v>
      </c>
      <c r="K14" s="58" t="s">
        <v>82</v>
      </c>
      <c r="L14" s="47" t="s">
        <v>711</v>
      </c>
      <c r="M14" s="55" t="s">
        <v>639</v>
      </c>
    </row>
    <row r="15" spans="1:14" ht="51.75" customHeight="1" x14ac:dyDescent="0.25">
      <c r="A15" s="42" t="s">
        <v>19</v>
      </c>
      <c r="B15" s="9" t="s">
        <v>94</v>
      </c>
      <c r="C15" s="5" t="s">
        <v>9</v>
      </c>
      <c r="D15" s="9" t="s">
        <v>150</v>
      </c>
      <c r="E15" s="10" t="s">
        <v>532</v>
      </c>
      <c r="F15" s="28" t="s">
        <v>672</v>
      </c>
      <c r="G15" s="5">
        <v>990</v>
      </c>
      <c r="H15" s="5">
        <v>6207</v>
      </c>
      <c r="I15" s="53" t="s">
        <v>638</v>
      </c>
      <c r="J15" s="50" t="s">
        <v>542</v>
      </c>
      <c r="K15" s="58" t="s">
        <v>82</v>
      </c>
      <c r="L15" s="47" t="s">
        <v>711</v>
      </c>
      <c r="M15" s="55" t="s">
        <v>652</v>
      </c>
    </row>
    <row r="16" spans="1:14" ht="48.75" customHeight="1" x14ac:dyDescent="0.25">
      <c r="A16" s="41" t="s">
        <v>20</v>
      </c>
      <c r="B16" s="9" t="s">
        <v>95</v>
      </c>
      <c r="C16" s="5" t="s">
        <v>9</v>
      </c>
      <c r="D16" s="9" t="s">
        <v>151</v>
      </c>
      <c r="E16" s="5" t="s">
        <v>251</v>
      </c>
      <c r="F16" s="28" t="s">
        <v>293</v>
      </c>
      <c r="G16" s="5">
        <v>1700</v>
      </c>
      <c r="H16" s="5">
        <v>16118</v>
      </c>
      <c r="I16" s="53" t="s">
        <v>638</v>
      </c>
      <c r="J16" s="7" t="s">
        <v>543</v>
      </c>
      <c r="K16" s="58" t="s">
        <v>82</v>
      </c>
      <c r="L16" s="47" t="s">
        <v>711</v>
      </c>
      <c r="M16" s="55" t="s">
        <v>653</v>
      </c>
    </row>
    <row r="17" spans="1:14" ht="90" x14ac:dyDescent="0.25">
      <c r="A17" s="41" t="s">
        <v>21</v>
      </c>
      <c r="B17" s="9" t="s">
        <v>96</v>
      </c>
      <c r="C17" s="5" t="s">
        <v>9</v>
      </c>
      <c r="D17" s="9" t="s">
        <v>152</v>
      </c>
      <c r="E17" s="5" t="s">
        <v>252</v>
      </c>
      <c r="F17" s="28" t="s">
        <v>673</v>
      </c>
      <c r="G17" s="5">
        <v>500</v>
      </c>
      <c r="H17" s="5">
        <f t="shared" si="0"/>
        <v>3000</v>
      </c>
      <c r="I17" s="53" t="s">
        <v>638</v>
      </c>
      <c r="J17" s="7" t="s">
        <v>544</v>
      </c>
      <c r="K17" s="58" t="s">
        <v>82</v>
      </c>
      <c r="L17" s="47" t="s">
        <v>711</v>
      </c>
      <c r="M17" s="55" t="s">
        <v>654</v>
      </c>
      <c r="N17" s="51" t="s">
        <v>634</v>
      </c>
    </row>
    <row r="18" spans="1:14" ht="52.5" customHeight="1" x14ac:dyDescent="0.25">
      <c r="A18" s="41" t="s">
        <v>22</v>
      </c>
      <c r="B18" s="9" t="s">
        <v>97</v>
      </c>
      <c r="C18" s="5" t="s">
        <v>9</v>
      </c>
      <c r="D18" s="9" t="s">
        <v>153</v>
      </c>
      <c r="E18" s="10" t="s">
        <v>498</v>
      </c>
      <c r="F18" s="28" t="s">
        <v>674</v>
      </c>
      <c r="G18" s="5">
        <v>1015</v>
      </c>
      <c r="H18" s="5">
        <v>2616</v>
      </c>
      <c r="I18" s="53" t="s">
        <v>638</v>
      </c>
      <c r="J18" s="7" t="s">
        <v>545</v>
      </c>
      <c r="K18" s="58" t="s">
        <v>82</v>
      </c>
      <c r="L18" s="47" t="s">
        <v>711</v>
      </c>
      <c r="M18" s="55" t="s">
        <v>655</v>
      </c>
    </row>
    <row r="19" spans="1:14" ht="25.5" customHeight="1" x14ac:dyDescent="0.25">
      <c r="A19" s="41" t="s">
        <v>23</v>
      </c>
      <c r="B19" s="9" t="s">
        <v>98</v>
      </c>
      <c r="C19" s="5" t="s">
        <v>9</v>
      </c>
      <c r="D19" s="9" t="s">
        <v>154</v>
      </c>
      <c r="E19" s="5" t="s">
        <v>253</v>
      </c>
      <c r="F19" s="28" t="s">
        <v>675</v>
      </c>
      <c r="G19" s="5">
        <v>550</v>
      </c>
      <c r="H19" s="5">
        <v>2746</v>
      </c>
      <c r="I19" s="53" t="s">
        <v>638</v>
      </c>
      <c r="J19" s="50" t="s">
        <v>546</v>
      </c>
      <c r="K19" s="58" t="s">
        <v>82</v>
      </c>
      <c r="L19" s="47" t="s">
        <v>711</v>
      </c>
      <c r="M19" s="55" t="s">
        <v>656</v>
      </c>
    </row>
    <row r="20" spans="1:14" ht="32.25" customHeight="1" x14ac:dyDescent="0.25">
      <c r="A20" s="41" t="s">
        <v>24</v>
      </c>
      <c r="B20" s="9" t="s">
        <v>385</v>
      </c>
      <c r="C20" s="5" t="s">
        <v>9</v>
      </c>
      <c r="D20" s="9" t="s">
        <v>155</v>
      </c>
      <c r="E20" s="10" t="s">
        <v>499</v>
      </c>
      <c r="F20" s="28" t="s">
        <v>676</v>
      </c>
      <c r="G20" s="5">
        <v>1280</v>
      </c>
      <c r="H20" s="5">
        <f t="shared" si="0"/>
        <v>7680</v>
      </c>
      <c r="I20" s="53" t="s">
        <v>638</v>
      </c>
      <c r="J20" s="50" t="s">
        <v>547</v>
      </c>
      <c r="K20" s="58" t="s">
        <v>82</v>
      </c>
      <c r="L20" s="47" t="s">
        <v>711</v>
      </c>
      <c r="M20" s="55" t="s">
        <v>656</v>
      </c>
    </row>
    <row r="21" spans="1:14" ht="90" x14ac:dyDescent="0.25">
      <c r="A21" s="41" t="s">
        <v>25</v>
      </c>
      <c r="B21" s="9" t="s">
        <v>99</v>
      </c>
      <c r="C21" s="5" t="s">
        <v>9</v>
      </c>
      <c r="D21" s="9" t="s">
        <v>156</v>
      </c>
      <c r="E21" s="5">
        <v>8709</v>
      </c>
      <c r="F21" s="28" t="s">
        <v>677</v>
      </c>
      <c r="G21" s="5">
        <v>140</v>
      </c>
      <c r="H21" s="5">
        <v>500</v>
      </c>
      <c r="I21" s="53" t="s">
        <v>638</v>
      </c>
      <c r="J21" s="7">
        <v>9349</v>
      </c>
      <c r="K21" s="58" t="s">
        <v>82</v>
      </c>
      <c r="L21" s="47" t="s">
        <v>711</v>
      </c>
      <c r="M21" s="56"/>
    </row>
    <row r="22" spans="1:14" ht="39.6" customHeight="1" x14ac:dyDescent="0.25">
      <c r="A22" s="41" t="s">
        <v>26</v>
      </c>
      <c r="B22" s="9" t="s">
        <v>100</v>
      </c>
      <c r="C22" s="5" t="s">
        <v>9</v>
      </c>
      <c r="D22" s="9" t="s">
        <v>157</v>
      </c>
      <c r="E22" s="10" t="s">
        <v>500</v>
      </c>
      <c r="F22" s="28" t="s">
        <v>678</v>
      </c>
      <c r="G22" s="5">
        <v>1070</v>
      </c>
      <c r="H22" s="5">
        <v>8617</v>
      </c>
      <c r="I22" s="53" t="s">
        <v>638</v>
      </c>
      <c r="J22" s="50" t="s">
        <v>548</v>
      </c>
      <c r="K22" s="58" t="s">
        <v>82</v>
      </c>
      <c r="L22" s="47" t="s">
        <v>711</v>
      </c>
      <c r="M22" s="55" t="s">
        <v>657</v>
      </c>
    </row>
    <row r="23" spans="1:14" s="3" customFormat="1" ht="17.45" customHeight="1" x14ac:dyDescent="0.25">
      <c r="A23" s="41" t="s">
        <v>27</v>
      </c>
      <c r="B23" s="9" t="s">
        <v>411</v>
      </c>
      <c r="C23" s="5" t="s">
        <v>9</v>
      </c>
      <c r="D23" s="9" t="s">
        <v>392</v>
      </c>
      <c r="E23" s="10">
        <v>8755</v>
      </c>
      <c r="F23" s="28" t="s">
        <v>293</v>
      </c>
      <c r="G23" s="5">
        <v>180</v>
      </c>
      <c r="H23" s="5">
        <v>874</v>
      </c>
      <c r="I23" s="53"/>
      <c r="J23" s="7"/>
      <c r="K23" s="58" t="s">
        <v>82</v>
      </c>
      <c r="L23" s="47" t="s">
        <v>711</v>
      </c>
      <c r="M23" s="55" t="s">
        <v>639</v>
      </c>
    </row>
    <row r="24" spans="1:14" ht="48.75" customHeight="1" x14ac:dyDescent="0.25">
      <c r="A24" s="41" t="s">
        <v>28</v>
      </c>
      <c r="B24" s="9" t="s">
        <v>101</v>
      </c>
      <c r="C24" s="5" t="s">
        <v>9</v>
      </c>
      <c r="D24" s="9" t="s">
        <v>158</v>
      </c>
      <c r="E24" s="5" t="s">
        <v>549</v>
      </c>
      <c r="F24" s="28" t="s">
        <v>679</v>
      </c>
      <c r="G24" s="5">
        <v>900</v>
      </c>
      <c r="H24" s="5">
        <v>6135</v>
      </c>
      <c r="I24" s="53" t="s">
        <v>638</v>
      </c>
      <c r="J24" s="7">
        <v>1249</v>
      </c>
      <c r="K24" s="58" t="s">
        <v>82</v>
      </c>
      <c r="L24" s="47" t="s">
        <v>711</v>
      </c>
      <c r="M24" s="55" t="s">
        <v>658</v>
      </c>
    </row>
    <row r="25" spans="1:14" ht="13.9" customHeight="1" x14ac:dyDescent="0.25">
      <c r="A25" s="41" t="s">
        <v>29</v>
      </c>
      <c r="B25" s="9" t="s">
        <v>102</v>
      </c>
      <c r="C25" s="5" t="s">
        <v>9</v>
      </c>
      <c r="D25" s="9" t="s">
        <v>159</v>
      </c>
      <c r="E25" s="10">
        <v>8647</v>
      </c>
      <c r="F25" s="28" t="s">
        <v>291</v>
      </c>
      <c r="G25" s="5">
        <v>2900</v>
      </c>
      <c r="H25" s="5">
        <v>26169</v>
      </c>
      <c r="I25" s="53"/>
      <c r="J25" s="7"/>
      <c r="K25" s="58" t="s">
        <v>82</v>
      </c>
      <c r="L25" s="47" t="s">
        <v>711</v>
      </c>
      <c r="M25" s="57"/>
    </row>
    <row r="26" spans="1:14" ht="90" x14ac:dyDescent="0.25">
      <c r="A26" s="43" t="s">
        <v>30</v>
      </c>
      <c r="B26" s="9" t="s">
        <v>103</v>
      </c>
      <c r="C26" s="5" t="s">
        <v>9</v>
      </c>
      <c r="D26" s="9" t="s">
        <v>160</v>
      </c>
      <c r="E26" s="5">
        <v>8813</v>
      </c>
      <c r="F26" s="28" t="s">
        <v>293</v>
      </c>
      <c r="G26" s="5">
        <v>90</v>
      </c>
      <c r="H26" s="5">
        <f t="shared" si="0"/>
        <v>540</v>
      </c>
      <c r="I26" s="53" t="s">
        <v>638</v>
      </c>
      <c r="J26" s="7"/>
      <c r="K26" s="58" t="s">
        <v>82</v>
      </c>
      <c r="L26" s="47" t="s">
        <v>711</v>
      </c>
      <c r="M26" s="55" t="s">
        <v>639</v>
      </c>
    </row>
    <row r="27" spans="1:14" ht="90" x14ac:dyDescent="0.25">
      <c r="A27" s="43" t="s">
        <v>31</v>
      </c>
      <c r="B27" s="9" t="s">
        <v>104</v>
      </c>
      <c r="C27" s="5" t="s">
        <v>9</v>
      </c>
      <c r="D27" s="9" t="s">
        <v>161</v>
      </c>
      <c r="E27" s="5" t="s">
        <v>372</v>
      </c>
      <c r="F27" s="28" t="s">
        <v>680</v>
      </c>
      <c r="G27" s="5">
        <v>920</v>
      </c>
      <c r="H27" s="5">
        <v>6284</v>
      </c>
      <c r="I27" s="53" t="s">
        <v>638</v>
      </c>
      <c r="J27" s="7" t="s">
        <v>550</v>
      </c>
      <c r="K27" s="58" t="s">
        <v>82</v>
      </c>
      <c r="L27" s="47" t="s">
        <v>711</v>
      </c>
      <c r="M27" s="55" t="s">
        <v>659</v>
      </c>
    </row>
    <row r="28" spans="1:14" ht="90" x14ac:dyDescent="0.25">
      <c r="A28" s="41" t="s">
        <v>32</v>
      </c>
      <c r="B28" s="9" t="s">
        <v>105</v>
      </c>
      <c r="C28" s="5" t="s">
        <v>9</v>
      </c>
      <c r="D28" s="9" t="s">
        <v>162</v>
      </c>
      <c r="E28" s="10" t="s">
        <v>501</v>
      </c>
      <c r="F28" s="28" t="s">
        <v>293</v>
      </c>
      <c r="G28" s="5">
        <v>750</v>
      </c>
      <c r="H28" s="5">
        <v>4102</v>
      </c>
      <c r="I28" s="53" t="s">
        <v>638</v>
      </c>
      <c r="J28" s="7">
        <v>8666</v>
      </c>
      <c r="K28" s="58" t="s">
        <v>82</v>
      </c>
      <c r="L28" s="47" t="s">
        <v>711</v>
      </c>
      <c r="M28" s="55" t="s">
        <v>639</v>
      </c>
    </row>
    <row r="29" spans="1:14" ht="90" x14ac:dyDescent="0.25">
      <c r="A29" s="41" t="s">
        <v>33</v>
      </c>
      <c r="B29" s="9" t="s">
        <v>106</v>
      </c>
      <c r="C29" s="5" t="s">
        <v>9</v>
      </c>
      <c r="D29" s="9" t="s">
        <v>163</v>
      </c>
      <c r="E29" s="10">
        <v>8785</v>
      </c>
      <c r="F29" s="28" t="s">
        <v>293</v>
      </c>
      <c r="G29" s="5">
        <v>900</v>
      </c>
      <c r="H29" s="5">
        <v>4042</v>
      </c>
      <c r="I29" s="53" t="s">
        <v>638</v>
      </c>
      <c r="J29" s="7">
        <v>8802</v>
      </c>
      <c r="K29" s="58" t="s">
        <v>82</v>
      </c>
      <c r="L29" s="47" t="s">
        <v>711</v>
      </c>
      <c r="M29" s="55" t="s">
        <v>639</v>
      </c>
    </row>
    <row r="30" spans="1:14" ht="90" x14ac:dyDescent="0.25">
      <c r="A30" s="42" t="s">
        <v>34</v>
      </c>
      <c r="B30" s="9" t="s">
        <v>107</v>
      </c>
      <c r="C30" s="5" t="s">
        <v>9</v>
      </c>
      <c r="D30" s="9" t="s">
        <v>164</v>
      </c>
      <c r="E30" s="5" t="s">
        <v>254</v>
      </c>
      <c r="F30" s="28" t="s">
        <v>293</v>
      </c>
      <c r="G30" s="5">
        <v>1300</v>
      </c>
      <c r="H30" s="5">
        <v>7819</v>
      </c>
      <c r="I30" s="53" t="s">
        <v>638</v>
      </c>
      <c r="J30" s="7" t="s">
        <v>625</v>
      </c>
      <c r="K30" s="58" t="s">
        <v>82</v>
      </c>
      <c r="L30" s="47" t="s">
        <v>711</v>
      </c>
      <c r="M30" s="55" t="s">
        <v>660</v>
      </c>
    </row>
    <row r="31" spans="1:14" ht="15" customHeight="1" x14ac:dyDescent="0.25">
      <c r="A31" s="42" t="s">
        <v>35</v>
      </c>
      <c r="B31" s="9" t="s">
        <v>108</v>
      </c>
      <c r="C31" s="5" t="s">
        <v>9</v>
      </c>
      <c r="D31" s="9" t="s">
        <v>165</v>
      </c>
      <c r="E31" s="5">
        <v>8773</v>
      </c>
      <c r="F31" s="28" t="s">
        <v>293</v>
      </c>
      <c r="G31" s="5">
        <v>300</v>
      </c>
      <c r="H31" s="5">
        <f t="shared" si="0"/>
        <v>1800</v>
      </c>
      <c r="I31" s="53"/>
      <c r="J31" s="7"/>
      <c r="K31" s="58" t="s">
        <v>82</v>
      </c>
      <c r="L31" s="47" t="s">
        <v>711</v>
      </c>
      <c r="M31" s="55" t="s">
        <v>639</v>
      </c>
    </row>
    <row r="32" spans="1:14" ht="90" x14ac:dyDescent="0.25">
      <c r="A32" s="44" t="s">
        <v>36</v>
      </c>
      <c r="B32" s="9" t="s">
        <v>109</v>
      </c>
      <c r="C32" s="5" t="s">
        <v>9</v>
      </c>
      <c r="D32" s="9" t="s">
        <v>166</v>
      </c>
      <c r="E32" s="5">
        <v>8646</v>
      </c>
      <c r="F32" s="28" t="s">
        <v>293</v>
      </c>
      <c r="G32" s="5">
        <v>700</v>
      </c>
      <c r="H32" s="5">
        <v>5667</v>
      </c>
      <c r="I32" s="53" t="s">
        <v>638</v>
      </c>
      <c r="J32" s="7">
        <v>8662</v>
      </c>
      <c r="K32" s="58" t="s">
        <v>82</v>
      </c>
      <c r="L32" s="47" t="s">
        <v>711</v>
      </c>
      <c r="M32" s="56"/>
    </row>
    <row r="33" spans="1:13" ht="90" x14ac:dyDescent="0.25">
      <c r="A33" s="42" t="s">
        <v>37</v>
      </c>
      <c r="B33" s="9" t="s">
        <v>110</v>
      </c>
      <c r="C33" s="5" t="s">
        <v>9</v>
      </c>
      <c r="D33" s="9" t="s">
        <v>167</v>
      </c>
      <c r="E33" s="5" t="s">
        <v>373</v>
      </c>
      <c r="F33" s="28" t="s">
        <v>293</v>
      </c>
      <c r="G33" s="5">
        <v>1600</v>
      </c>
      <c r="H33" s="5">
        <v>8676</v>
      </c>
      <c r="I33" s="53" t="s">
        <v>638</v>
      </c>
      <c r="J33" s="7" t="s">
        <v>551</v>
      </c>
      <c r="K33" s="58" t="s">
        <v>82</v>
      </c>
      <c r="L33" s="47" t="s">
        <v>711</v>
      </c>
      <c r="M33" s="55" t="s">
        <v>661</v>
      </c>
    </row>
    <row r="34" spans="1:13" ht="90" x14ac:dyDescent="0.25">
      <c r="A34" s="44" t="s">
        <v>38</v>
      </c>
      <c r="B34" s="9" t="s">
        <v>111</v>
      </c>
      <c r="C34" s="5" t="s">
        <v>9</v>
      </c>
      <c r="D34" s="9" t="s">
        <v>168</v>
      </c>
      <c r="E34" s="5">
        <v>8775</v>
      </c>
      <c r="F34" s="28" t="s">
        <v>293</v>
      </c>
      <c r="G34" s="5">
        <v>250</v>
      </c>
      <c r="H34" s="5">
        <v>906</v>
      </c>
      <c r="I34" s="53" t="s">
        <v>638</v>
      </c>
      <c r="J34" s="7">
        <v>8792</v>
      </c>
      <c r="K34" s="58" t="s">
        <v>82</v>
      </c>
      <c r="L34" s="47" t="s">
        <v>711</v>
      </c>
      <c r="M34" s="55"/>
    </row>
    <row r="35" spans="1:13" ht="90" x14ac:dyDescent="0.25">
      <c r="A35" s="42" t="s">
        <v>39</v>
      </c>
      <c r="B35" s="9" t="s">
        <v>112</v>
      </c>
      <c r="C35" s="5" t="s">
        <v>9</v>
      </c>
      <c r="D35" s="9" t="s">
        <v>169</v>
      </c>
      <c r="E35" s="5" t="s">
        <v>374</v>
      </c>
      <c r="F35" s="28" t="s">
        <v>681</v>
      </c>
      <c r="G35" s="5">
        <v>350</v>
      </c>
      <c r="H35" s="5">
        <v>2816</v>
      </c>
      <c r="I35" s="53" t="s">
        <v>638</v>
      </c>
      <c r="J35" s="7" t="s">
        <v>552</v>
      </c>
      <c r="K35" s="58" t="s">
        <v>82</v>
      </c>
      <c r="L35" s="47" t="s">
        <v>711</v>
      </c>
      <c r="M35" s="55" t="s">
        <v>662</v>
      </c>
    </row>
    <row r="36" spans="1:13" ht="29.45" customHeight="1" x14ac:dyDescent="0.25">
      <c r="A36" s="42" t="s">
        <v>40</v>
      </c>
      <c r="B36" s="9" t="s">
        <v>113</v>
      </c>
      <c r="C36" s="5" t="s">
        <v>9</v>
      </c>
      <c r="D36" s="9" t="s">
        <v>170</v>
      </c>
      <c r="E36" s="10" t="s">
        <v>502</v>
      </c>
      <c r="F36" s="28" t="s">
        <v>682</v>
      </c>
      <c r="G36" s="5">
        <v>2300</v>
      </c>
      <c r="H36" s="5">
        <v>11460</v>
      </c>
      <c r="I36" s="53" t="s">
        <v>638</v>
      </c>
      <c r="J36" s="50" t="s">
        <v>624</v>
      </c>
      <c r="K36" s="58" t="s">
        <v>82</v>
      </c>
      <c r="L36" s="47" t="s">
        <v>711</v>
      </c>
      <c r="M36" s="55" t="s">
        <v>663</v>
      </c>
    </row>
    <row r="37" spans="1:13" ht="90" x14ac:dyDescent="0.25">
      <c r="A37" s="41" t="s">
        <v>41</v>
      </c>
      <c r="B37" s="9" t="s">
        <v>114</v>
      </c>
      <c r="C37" s="5" t="s">
        <v>9</v>
      </c>
      <c r="D37" s="9" t="s">
        <v>171</v>
      </c>
      <c r="E37" s="10" t="s">
        <v>533</v>
      </c>
      <c r="F37" s="28" t="s">
        <v>293</v>
      </c>
      <c r="G37" s="5">
        <v>2500</v>
      </c>
      <c r="H37" s="5">
        <v>17779</v>
      </c>
      <c r="I37" s="53" t="s">
        <v>638</v>
      </c>
      <c r="J37" s="50" t="s">
        <v>553</v>
      </c>
      <c r="K37" s="58" t="s">
        <v>82</v>
      </c>
      <c r="L37" s="47" t="s">
        <v>711</v>
      </c>
      <c r="M37" s="55" t="s">
        <v>639</v>
      </c>
    </row>
    <row r="38" spans="1:13" ht="90" x14ac:dyDescent="0.25">
      <c r="A38" s="41" t="s">
        <v>42</v>
      </c>
      <c r="B38" s="9" t="s">
        <v>115</v>
      </c>
      <c r="C38" s="5" t="s">
        <v>9</v>
      </c>
      <c r="D38" s="9" t="s">
        <v>172</v>
      </c>
      <c r="E38" s="5" t="s">
        <v>503</v>
      </c>
      <c r="F38" s="28" t="s">
        <v>293</v>
      </c>
      <c r="G38" s="5">
        <v>700</v>
      </c>
      <c r="H38" s="5">
        <v>3932</v>
      </c>
      <c r="I38" s="53" t="s">
        <v>638</v>
      </c>
      <c r="J38" s="7" t="s">
        <v>554</v>
      </c>
      <c r="K38" s="58" t="s">
        <v>82</v>
      </c>
      <c r="L38" s="47" t="s">
        <v>711</v>
      </c>
      <c r="M38" s="55" t="s">
        <v>639</v>
      </c>
    </row>
    <row r="39" spans="1:13" ht="16.149999999999999" customHeight="1" x14ac:dyDescent="0.25">
      <c r="A39" s="41" t="s">
        <v>43</v>
      </c>
      <c r="B39" s="9" t="s">
        <v>116</v>
      </c>
      <c r="C39" s="5" t="s">
        <v>9</v>
      </c>
      <c r="D39" s="9" t="s">
        <v>173</v>
      </c>
      <c r="E39" s="5" t="s">
        <v>555</v>
      </c>
      <c r="F39" s="28" t="s">
        <v>293</v>
      </c>
      <c r="G39" s="5">
        <v>1400</v>
      </c>
      <c r="H39" s="5">
        <v>2721</v>
      </c>
      <c r="I39" s="53" t="s">
        <v>638</v>
      </c>
      <c r="J39" s="7" t="s">
        <v>556</v>
      </c>
      <c r="K39" s="58" t="s">
        <v>82</v>
      </c>
      <c r="L39" s="47" t="s">
        <v>711</v>
      </c>
      <c r="M39" s="55" t="s">
        <v>639</v>
      </c>
    </row>
    <row r="40" spans="1:13" s="3" customFormat="1" ht="90" x14ac:dyDescent="0.25">
      <c r="A40" s="41" t="s">
        <v>44</v>
      </c>
      <c r="B40" s="9" t="s">
        <v>409</v>
      </c>
      <c r="C40" s="5" t="s">
        <v>9</v>
      </c>
      <c r="D40" s="9" t="s">
        <v>387</v>
      </c>
      <c r="E40" s="5">
        <v>8781</v>
      </c>
      <c r="F40" s="28" t="s">
        <v>293</v>
      </c>
      <c r="G40" s="5">
        <v>700</v>
      </c>
      <c r="H40" s="5">
        <v>2928</v>
      </c>
      <c r="I40" s="53"/>
      <c r="J40" s="7"/>
      <c r="K40" s="58" t="s">
        <v>82</v>
      </c>
      <c r="L40" s="47" t="s">
        <v>711</v>
      </c>
      <c r="M40" s="55" t="s">
        <v>639</v>
      </c>
    </row>
    <row r="41" spans="1:13" ht="90" x14ac:dyDescent="0.25">
      <c r="A41" s="41" t="s">
        <v>384</v>
      </c>
      <c r="B41" s="9" t="s">
        <v>410</v>
      </c>
      <c r="C41" s="5" t="s">
        <v>9</v>
      </c>
      <c r="D41" s="9" t="s">
        <v>396</v>
      </c>
      <c r="E41" s="5">
        <v>8782</v>
      </c>
      <c r="F41" s="28" t="s">
        <v>293</v>
      </c>
      <c r="G41" s="5" t="s">
        <v>397</v>
      </c>
      <c r="H41" s="5">
        <v>202</v>
      </c>
      <c r="I41" s="53" t="s">
        <v>638</v>
      </c>
      <c r="J41" s="7">
        <v>8799</v>
      </c>
      <c r="K41" s="58" t="s">
        <v>82</v>
      </c>
      <c r="L41" s="47" t="s">
        <v>711</v>
      </c>
      <c r="M41" s="55"/>
    </row>
    <row r="42" spans="1:13" ht="90" x14ac:dyDescent="0.25">
      <c r="A42" s="41" t="s">
        <v>45</v>
      </c>
      <c r="B42" s="9" t="s">
        <v>117</v>
      </c>
      <c r="C42" s="5" t="s">
        <v>9</v>
      </c>
      <c r="D42" s="9" t="s">
        <v>174</v>
      </c>
      <c r="E42" s="5">
        <v>8841</v>
      </c>
      <c r="F42" s="28" t="s">
        <v>293</v>
      </c>
      <c r="G42" s="5">
        <v>700</v>
      </c>
      <c r="H42" s="5">
        <v>2383</v>
      </c>
      <c r="I42" s="53" t="s">
        <v>638</v>
      </c>
      <c r="J42" s="7">
        <v>8858</v>
      </c>
      <c r="K42" s="58" t="s">
        <v>82</v>
      </c>
      <c r="L42" s="47" t="s">
        <v>711</v>
      </c>
      <c r="M42" s="55" t="s">
        <v>639</v>
      </c>
    </row>
    <row r="43" spans="1:13" ht="120" x14ac:dyDescent="0.25">
      <c r="A43" s="41" t="s">
        <v>46</v>
      </c>
      <c r="B43" s="9" t="s">
        <v>118</v>
      </c>
      <c r="C43" s="5" t="s">
        <v>9</v>
      </c>
      <c r="D43" s="9" t="s">
        <v>175</v>
      </c>
      <c r="E43" s="10" t="s">
        <v>504</v>
      </c>
      <c r="F43" s="28" t="s">
        <v>683</v>
      </c>
      <c r="G43" s="5">
        <v>2050</v>
      </c>
      <c r="H43" s="5">
        <v>13137</v>
      </c>
      <c r="I43" s="53" t="s">
        <v>638</v>
      </c>
      <c r="J43" s="50" t="s">
        <v>557</v>
      </c>
      <c r="K43" s="58" t="s">
        <v>82</v>
      </c>
      <c r="L43" s="47" t="s">
        <v>711</v>
      </c>
      <c r="M43" s="55" t="s">
        <v>664</v>
      </c>
    </row>
    <row r="44" spans="1:13" s="3" customFormat="1" ht="90" x14ac:dyDescent="0.25">
      <c r="A44" s="41" t="s">
        <v>47</v>
      </c>
      <c r="B44" s="9" t="s">
        <v>119</v>
      </c>
      <c r="C44" s="5" t="s">
        <v>9</v>
      </c>
      <c r="D44" s="9" t="s">
        <v>176</v>
      </c>
      <c r="E44" s="5" t="s">
        <v>375</v>
      </c>
      <c r="F44" s="28" t="s">
        <v>684</v>
      </c>
      <c r="G44" s="5">
        <v>750</v>
      </c>
      <c r="H44" s="5">
        <v>4193</v>
      </c>
      <c r="I44" s="53" t="s">
        <v>638</v>
      </c>
      <c r="J44" s="7" t="s">
        <v>558</v>
      </c>
      <c r="K44" s="58" t="s">
        <v>82</v>
      </c>
      <c r="L44" s="47" t="s">
        <v>711</v>
      </c>
      <c r="M44" s="55" t="s">
        <v>639</v>
      </c>
    </row>
    <row r="45" spans="1:13" s="3" customFormat="1" ht="16.899999999999999" customHeight="1" x14ac:dyDescent="0.25">
      <c r="A45" s="41" t="s">
        <v>48</v>
      </c>
      <c r="B45" s="9" t="s">
        <v>120</v>
      </c>
      <c r="C45" s="5" t="s">
        <v>9</v>
      </c>
      <c r="D45" s="9" t="s">
        <v>177</v>
      </c>
      <c r="E45" s="5" t="s">
        <v>399</v>
      </c>
      <c r="F45" s="28" t="s">
        <v>685</v>
      </c>
      <c r="G45" s="5">
        <v>900</v>
      </c>
      <c r="H45" s="5">
        <v>6184</v>
      </c>
      <c r="I45" s="53" t="s">
        <v>638</v>
      </c>
      <c r="J45" s="7" t="s">
        <v>559</v>
      </c>
      <c r="K45" s="58" t="s">
        <v>82</v>
      </c>
      <c r="L45" s="47" t="s">
        <v>711</v>
      </c>
      <c r="M45" s="55" t="s">
        <v>639</v>
      </c>
    </row>
    <row r="46" spans="1:13" s="3" customFormat="1" ht="41.45" customHeight="1" x14ac:dyDescent="0.25">
      <c r="A46" s="41" t="s">
        <v>49</v>
      </c>
      <c r="B46" s="9" t="s">
        <v>121</v>
      </c>
      <c r="C46" s="5" t="s">
        <v>9</v>
      </c>
      <c r="D46" s="9" t="s">
        <v>178</v>
      </c>
      <c r="E46" s="10" t="s">
        <v>560</v>
      </c>
      <c r="F46" s="28" t="s">
        <v>686</v>
      </c>
      <c r="G46" s="5">
        <v>1900</v>
      </c>
      <c r="H46" s="5">
        <v>14568</v>
      </c>
      <c r="I46" s="53" t="s">
        <v>638</v>
      </c>
      <c r="J46" s="50" t="s">
        <v>561</v>
      </c>
      <c r="K46" s="58" t="s">
        <v>82</v>
      </c>
      <c r="L46" s="47" t="s">
        <v>711</v>
      </c>
      <c r="M46" s="55" t="s">
        <v>665</v>
      </c>
    </row>
    <row r="47" spans="1:13" s="3" customFormat="1" ht="16.149999999999999" customHeight="1" x14ac:dyDescent="0.25">
      <c r="A47" s="41" t="s">
        <v>50</v>
      </c>
      <c r="B47" s="9" t="s">
        <v>412</v>
      </c>
      <c r="C47" s="5" t="s">
        <v>9</v>
      </c>
      <c r="D47" s="9" t="s">
        <v>406</v>
      </c>
      <c r="E47" s="5">
        <v>7629</v>
      </c>
      <c r="F47" s="28" t="s">
        <v>291</v>
      </c>
      <c r="G47" s="5">
        <v>50</v>
      </c>
      <c r="H47" s="5">
        <v>282</v>
      </c>
      <c r="I47" s="53" t="s">
        <v>638</v>
      </c>
      <c r="J47" s="7">
        <v>9341</v>
      </c>
      <c r="K47" s="58" t="s">
        <v>82</v>
      </c>
      <c r="L47" s="47" t="s">
        <v>711</v>
      </c>
      <c r="M47" s="55" t="s">
        <v>639</v>
      </c>
    </row>
    <row r="48" spans="1:13" s="3" customFormat="1" ht="90" x14ac:dyDescent="0.25">
      <c r="A48" s="41" t="s">
        <v>51</v>
      </c>
      <c r="B48" s="9" t="s">
        <v>122</v>
      </c>
      <c r="C48" s="5" t="s">
        <v>9</v>
      </c>
      <c r="D48" s="9" t="s">
        <v>179</v>
      </c>
      <c r="E48" s="5">
        <v>8675</v>
      </c>
      <c r="F48" s="28" t="s">
        <v>293</v>
      </c>
      <c r="G48" s="5">
        <v>1500</v>
      </c>
      <c r="H48" s="5">
        <v>4175</v>
      </c>
      <c r="I48" s="53" t="s">
        <v>638</v>
      </c>
      <c r="J48" s="7">
        <v>8691</v>
      </c>
      <c r="K48" s="58" t="s">
        <v>82</v>
      </c>
      <c r="L48" s="47" t="s">
        <v>711</v>
      </c>
      <c r="M48" s="55" t="s">
        <v>639</v>
      </c>
    </row>
    <row r="49" spans="1:15" s="3" customFormat="1" ht="90" x14ac:dyDescent="0.25">
      <c r="A49" s="41" t="s">
        <v>52</v>
      </c>
      <c r="B49" s="9" t="s">
        <v>123</v>
      </c>
      <c r="C49" s="5" t="s">
        <v>9</v>
      </c>
      <c r="D49" s="9" t="s">
        <v>180</v>
      </c>
      <c r="E49" s="5" t="s">
        <v>562</v>
      </c>
      <c r="F49" s="28" t="s">
        <v>293</v>
      </c>
      <c r="G49" s="5">
        <v>1400</v>
      </c>
      <c r="H49" s="5">
        <v>7256</v>
      </c>
      <c r="I49" s="53" t="s">
        <v>638</v>
      </c>
      <c r="J49" s="50" t="s">
        <v>563</v>
      </c>
      <c r="K49" s="58" t="s">
        <v>82</v>
      </c>
      <c r="L49" s="47" t="s">
        <v>711</v>
      </c>
      <c r="M49" s="55" t="s">
        <v>639</v>
      </c>
    </row>
    <row r="50" spans="1:15" s="3" customFormat="1" ht="90" x14ac:dyDescent="0.25">
      <c r="A50" s="41" t="s">
        <v>576</v>
      </c>
      <c r="B50" s="9" t="s">
        <v>124</v>
      </c>
      <c r="C50" s="5" t="s">
        <v>9</v>
      </c>
      <c r="D50" s="9" t="s">
        <v>181</v>
      </c>
      <c r="E50" s="5" t="s">
        <v>505</v>
      </c>
      <c r="F50" s="28" t="s">
        <v>293</v>
      </c>
      <c r="G50" s="5">
        <v>900</v>
      </c>
      <c r="H50" s="5">
        <v>3695</v>
      </c>
      <c r="I50" s="53" t="s">
        <v>638</v>
      </c>
      <c r="J50" s="7" t="s">
        <v>564</v>
      </c>
      <c r="K50" s="58" t="s">
        <v>82</v>
      </c>
      <c r="L50" s="47" t="s">
        <v>711</v>
      </c>
      <c r="M50" s="55" t="s">
        <v>639</v>
      </c>
    </row>
    <row r="51" spans="1:15" s="3" customFormat="1" ht="90" x14ac:dyDescent="0.25">
      <c r="A51" s="41" t="s">
        <v>53</v>
      </c>
      <c r="B51" s="9" t="s">
        <v>565</v>
      </c>
      <c r="C51" s="5" t="s">
        <v>9</v>
      </c>
      <c r="D51" s="9" t="s">
        <v>181</v>
      </c>
      <c r="E51" s="5" t="s">
        <v>566</v>
      </c>
      <c r="F51" s="28" t="s">
        <v>293</v>
      </c>
      <c r="G51" s="5">
        <v>570</v>
      </c>
      <c r="H51" s="5">
        <v>2918</v>
      </c>
      <c r="I51" s="53" t="s">
        <v>638</v>
      </c>
      <c r="J51" s="7" t="s">
        <v>567</v>
      </c>
      <c r="K51" s="58" t="s">
        <v>82</v>
      </c>
      <c r="L51" s="47" t="s">
        <v>711</v>
      </c>
      <c r="M51" s="55" t="s">
        <v>639</v>
      </c>
    </row>
    <row r="52" spans="1:15" s="3" customFormat="1" ht="15.6" customHeight="1" x14ac:dyDescent="0.25">
      <c r="A52" s="41" t="s">
        <v>54</v>
      </c>
      <c r="B52" s="9" t="s">
        <v>125</v>
      </c>
      <c r="C52" s="5" t="s">
        <v>9</v>
      </c>
      <c r="D52" s="9" t="s">
        <v>182</v>
      </c>
      <c r="E52" s="5" t="s">
        <v>395</v>
      </c>
      <c r="F52" s="28" t="s">
        <v>293</v>
      </c>
      <c r="G52" s="5">
        <v>150</v>
      </c>
      <c r="H52" s="5">
        <v>2359</v>
      </c>
      <c r="I52" s="53" t="s">
        <v>638</v>
      </c>
      <c r="J52" s="7">
        <v>9040</v>
      </c>
      <c r="K52" s="58" t="s">
        <v>82</v>
      </c>
      <c r="L52" s="47" t="s">
        <v>711</v>
      </c>
      <c r="M52" s="55"/>
    </row>
    <row r="53" spans="1:15" s="3" customFormat="1" ht="90" x14ac:dyDescent="0.25">
      <c r="A53" s="41" t="s">
        <v>55</v>
      </c>
      <c r="B53" s="9" t="s">
        <v>413</v>
      </c>
      <c r="C53" s="5" t="s">
        <v>9</v>
      </c>
      <c r="D53" s="9" t="s">
        <v>393</v>
      </c>
      <c r="E53" s="5" t="s">
        <v>394</v>
      </c>
      <c r="F53" s="28" t="s">
        <v>293</v>
      </c>
      <c r="G53" s="5">
        <v>150</v>
      </c>
      <c r="H53" s="5">
        <v>2464</v>
      </c>
      <c r="I53" s="53" t="s">
        <v>638</v>
      </c>
      <c r="J53" s="7">
        <v>9038</v>
      </c>
      <c r="K53" s="58" t="s">
        <v>82</v>
      </c>
      <c r="L53" s="47" t="s">
        <v>711</v>
      </c>
      <c r="M53" s="55" t="s">
        <v>639</v>
      </c>
    </row>
    <row r="54" spans="1:15" s="3" customFormat="1" ht="90" x14ac:dyDescent="0.25">
      <c r="A54" s="41" t="s">
        <v>56</v>
      </c>
      <c r="B54" s="9" t="s">
        <v>126</v>
      </c>
      <c r="C54" s="5" t="s">
        <v>9</v>
      </c>
      <c r="D54" s="9" t="s">
        <v>183</v>
      </c>
      <c r="E54" s="5">
        <v>8837</v>
      </c>
      <c r="F54" s="28" t="s">
        <v>293</v>
      </c>
      <c r="G54" s="5">
        <v>120</v>
      </c>
      <c r="H54" s="5">
        <v>701</v>
      </c>
      <c r="I54" s="53" t="s">
        <v>638</v>
      </c>
      <c r="J54" s="7">
        <v>8854</v>
      </c>
      <c r="K54" s="58" t="s">
        <v>82</v>
      </c>
      <c r="L54" s="47" t="s">
        <v>711</v>
      </c>
      <c r="M54" s="55"/>
    </row>
    <row r="55" spans="1:15" s="3" customFormat="1" ht="12.6" customHeight="1" x14ac:dyDescent="0.25">
      <c r="A55" s="41" t="s">
        <v>57</v>
      </c>
      <c r="B55" s="9" t="s">
        <v>127</v>
      </c>
      <c r="C55" s="5" t="s">
        <v>9</v>
      </c>
      <c r="D55" s="9" t="s">
        <v>184</v>
      </c>
      <c r="E55" s="5">
        <v>8672.8837999999996</v>
      </c>
      <c r="F55" s="28" t="s">
        <v>687</v>
      </c>
      <c r="G55" s="5">
        <v>800</v>
      </c>
      <c r="H55" s="5">
        <v>5648</v>
      </c>
      <c r="I55" s="53" t="s">
        <v>638</v>
      </c>
      <c r="J55" s="7" t="s">
        <v>580</v>
      </c>
      <c r="K55" s="58" t="s">
        <v>82</v>
      </c>
      <c r="L55" s="47" t="s">
        <v>711</v>
      </c>
      <c r="M55" s="55"/>
      <c r="N55" s="48" t="s">
        <v>487</v>
      </c>
      <c r="O55" s="3" t="s">
        <v>495</v>
      </c>
    </row>
    <row r="56" spans="1:15" s="3" customFormat="1" ht="90" x14ac:dyDescent="0.25">
      <c r="A56" s="41" t="s">
        <v>58</v>
      </c>
      <c r="B56" s="9" t="s">
        <v>128</v>
      </c>
      <c r="C56" s="5" t="s">
        <v>9</v>
      </c>
      <c r="D56" s="9" t="s">
        <v>185</v>
      </c>
      <c r="E56" s="5">
        <v>8674</v>
      </c>
      <c r="F56" s="28" t="s">
        <v>293</v>
      </c>
      <c r="G56" s="5">
        <v>400</v>
      </c>
      <c r="H56" s="5">
        <v>2051</v>
      </c>
      <c r="I56" s="53" t="s">
        <v>638</v>
      </c>
      <c r="J56" s="7">
        <v>8690</v>
      </c>
      <c r="K56" s="58" t="s">
        <v>82</v>
      </c>
      <c r="L56" s="47" t="s">
        <v>711</v>
      </c>
      <c r="M56" s="55" t="s">
        <v>639</v>
      </c>
    </row>
    <row r="57" spans="1:15" s="3" customFormat="1" ht="12.6" customHeight="1" x14ac:dyDescent="0.25">
      <c r="A57" s="41" t="s">
        <v>59</v>
      </c>
      <c r="B57" s="9" t="s">
        <v>129</v>
      </c>
      <c r="C57" s="5" t="s">
        <v>9</v>
      </c>
      <c r="D57" s="9" t="s">
        <v>186</v>
      </c>
      <c r="E57" s="5">
        <v>8914</v>
      </c>
      <c r="F57" s="28" t="s">
        <v>293</v>
      </c>
      <c r="G57" s="5">
        <v>250</v>
      </c>
      <c r="H57" s="5">
        <v>921</v>
      </c>
      <c r="I57" s="53" t="s">
        <v>638</v>
      </c>
      <c r="J57" s="7">
        <v>8931</v>
      </c>
      <c r="K57" s="58" t="s">
        <v>82</v>
      </c>
      <c r="L57" s="47" t="s">
        <v>711</v>
      </c>
      <c r="M57" s="55" t="s">
        <v>639</v>
      </c>
    </row>
    <row r="58" spans="1:15" s="3" customFormat="1" ht="12.6" customHeight="1" x14ac:dyDescent="0.25">
      <c r="A58" s="41" t="s">
        <v>60</v>
      </c>
      <c r="B58" s="9" t="s">
        <v>506</v>
      </c>
      <c r="C58" s="5" t="s">
        <v>9</v>
      </c>
      <c r="D58" s="9" t="s">
        <v>507</v>
      </c>
      <c r="E58" s="5">
        <v>8915</v>
      </c>
      <c r="F58" s="28" t="s">
        <v>293</v>
      </c>
      <c r="G58" s="5">
        <v>230</v>
      </c>
      <c r="H58" s="5">
        <v>799</v>
      </c>
      <c r="I58" s="53" t="s">
        <v>638</v>
      </c>
      <c r="J58" s="7">
        <v>8932</v>
      </c>
      <c r="K58" s="58" t="str">
        <f>$K$4</f>
        <v>Općina Zemunik Donji</v>
      </c>
      <c r="L58" s="47" t="s">
        <v>711</v>
      </c>
      <c r="M58" s="55" t="s">
        <v>639</v>
      </c>
    </row>
    <row r="59" spans="1:15" s="3" customFormat="1" ht="28.9" customHeight="1" x14ac:dyDescent="0.25">
      <c r="A59" s="41" t="s">
        <v>61</v>
      </c>
      <c r="B59" s="9" t="s">
        <v>130</v>
      </c>
      <c r="C59" s="5" t="s">
        <v>9</v>
      </c>
      <c r="D59" s="9" t="s">
        <v>187</v>
      </c>
      <c r="E59" s="10" t="s">
        <v>508</v>
      </c>
      <c r="F59" s="28" t="s">
        <v>293</v>
      </c>
      <c r="G59" s="5">
        <v>880</v>
      </c>
      <c r="H59" s="5">
        <v>4128</v>
      </c>
      <c r="I59" s="53" t="s">
        <v>638</v>
      </c>
      <c r="J59" s="7" t="s">
        <v>568</v>
      </c>
      <c r="K59" s="58" t="s">
        <v>82</v>
      </c>
      <c r="L59" s="47" t="s">
        <v>711</v>
      </c>
      <c r="M59" s="55" t="s">
        <v>666</v>
      </c>
      <c r="N59" s="48" t="s">
        <v>490</v>
      </c>
    </row>
    <row r="60" spans="1:15" s="3" customFormat="1" ht="0.6" customHeight="1" x14ac:dyDescent="0.25">
      <c r="A60" s="41" t="s">
        <v>55</v>
      </c>
      <c r="B60" s="9"/>
      <c r="C60" s="5"/>
      <c r="D60" s="9"/>
      <c r="E60" s="5"/>
      <c r="F60" s="28"/>
      <c r="G60" s="5"/>
      <c r="H60" s="5"/>
      <c r="I60" s="53" t="s">
        <v>638</v>
      </c>
      <c r="J60" s="7"/>
      <c r="K60" s="58"/>
      <c r="L60" s="47" t="s">
        <v>711</v>
      </c>
      <c r="M60" s="45" t="s">
        <v>407</v>
      </c>
    </row>
    <row r="61" spans="1:15" s="3" customFormat="1" ht="90" x14ac:dyDescent="0.25">
      <c r="A61" s="41" t="s">
        <v>355</v>
      </c>
      <c r="B61" s="9" t="s">
        <v>131</v>
      </c>
      <c r="C61" s="5" t="s">
        <v>9</v>
      </c>
      <c r="D61" s="9" t="s">
        <v>188</v>
      </c>
      <c r="E61" s="5" t="s">
        <v>509</v>
      </c>
      <c r="F61" s="28" t="s">
        <v>293</v>
      </c>
      <c r="G61" s="5">
        <v>600</v>
      </c>
      <c r="H61" s="5">
        <v>3523</v>
      </c>
      <c r="I61" s="53" t="s">
        <v>638</v>
      </c>
      <c r="J61" s="7" t="s">
        <v>569</v>
      </c>
      <c r="K61" s="58" t="s">
        <v>82</v>
      </c>
      <c r="L61" s="47" t="s">
        <v>711</v>
      </c>
      <c r="M61" s="55" t="s">
        <v>639</v>
      </c>
    </row>
    <row r="62" spans="1:15" s="3" customFormat="1" ht="44.25" customHeight="1" x14ac:dyDescent="0.25">
      <c r="A62" s="41" t="s">
        <v>356</v>
      </c>
      <c r="B62" s="9" t="s">
        <v>132</v>
      </c>
      <c r="C62" s="5" t="s">
        <v>9</v>
      </c>
      <c r="D62" s="9" t="s">
        <v>189</v>
      </c>
      <c r="E62" s="10" t="s">
        <v>376</v>
      </c>
      <c r="F62" s="28" t="s">
        <v>293</v>
      </c>
      <c r="G62" s="5">
        <v>3400</v>
      </c>
      <c r="H62" s="5">
        <v>14024</v>
      </c>
      <c r="I62" s="53" t="s">
        <v>638</v>
      </c>
      <c r="J62" s="50" t="s">
        <v>570</v>
      </c>
      <c r="K62" s="58" t="s">
        <v>82</v>
      </c>
      <c r="L62" s="47" t="s">
        <v>711</v>
      </c>
      <c r="M62" s="55" t="s">
        <v>667</v>
      </c>
    </row>
    <row r="63" spans="1:15" s="3" customFormat="1" ht="120" x14ac:dyDescent="0.25">
      <c r="A63" s="41" t="s">
        <v>359</v>
      </c>
      <c r="B63" s="9" t="s">
        <v>133</v>
      </c>
      <c r="C63" s="5" t="s">
        <v>9</v>
      </c>
      <c r="D63" s="9" t="s">
        <v>190</v>
      </c>
      <c r="E63" s="10" t="s">
        <v>510</v>
      </c>
      <c r="F63" s="28" t="s">
        <v>293</v>
      </c>
      <c r="G63" s="5">
        <v>1900</v>
      </c>
      <c r="H63" s="5">
        <v>19320</v>
      </c>
      <c r="I63" s="53" t="s">
        <v>638</v>
      </c>
      <c r="J63" s="50" t="s">
        <v>571</v>
      </c>
      <c r="K63" s="58" t="s">
        <v>82</v>
      </c>
      <c r="L63" s="47" t="s">
        <v>711</v>
      </c>
      <c r="M63" s="55" t="s">
        <v>668</v>
      </c>
    </row>
    <row r="64" spans="1:15" s="3" customFormat="1" ht="90" x14ac:dyDescent="0.25">
      <c r="A64" s="41" t="s">
        <v>62</v>
      </c>
      <c r="B64" s="9" t="s">
        <v>134</v>
      </c>
      <c r="C64" s="5" t="s">
        <v>9</v>
      </c>
      <c r="D64" s="9" t="s">
        <v>191</v>
      </c>
      <c r="E64" s="5">
        <v>8711</v>
      </c>
      <c r="F64" s="28" t="s">
        <v>688</v>
      </c>
      <c r="G64" s="5">
        <v>100</v>
      </c>
      <c r="H64" s="5">
        <v>951</v>
      </c>
      <c r="I64" s="53" t="s">
        <v>638</v>
      </c>
      <c r="J64" s="7">
        <v>9350</v>
      </c>
      <c r="K64" s="58" t="s">
        <v>82</v>
      </c>
      <c r="L64" s="47" t="s">
        <v>711</v>
      </c>
      <c r="M64" s="55"/>
    </row>
    <row r="65" spans="1:16" s="3" customFormat="1" ht="90" x14ac:dyDescent="0.25">
      <c r="A65" s="41" t="s">
        <v>467</v>
      </c>
      <c r="B65" s="9" t="s">
        <v>135</v>
      </c>
      <c r="C65" s="5" t="s">
        <v>9</v>
      </c>
      <c r="D65" s="9" t="s">
        <v>192</v>
      </c>
      <c r="E65" s="5">
        <v>6423</v>
      </c>
      <c r="F65" s="28" t="s">
        <v>689</v>
      </c>
      <c r="G65" s="5">
        <v>60</v>
      </c>
      <c r="H65" s="5">
        <v>616</v>
      </c>
      <c r="I65" s="53" t="s">
        <v>638</v>
      </c>
      <c r="J65" s="7">
        <v>9346</v>
      </c>
      <c r="K65" s="58" t="s">
        <v>82</v>
      </c>
      <c r="L65" s="47" t="s">
        <v>711</v>
      </c>
      <c r="M65" s="55"/>
    </row>
    <row r="66" spans="1:16" s="3" customFormat="1" ht="90" x14ac:dyDescent="0.25">
      <c r="A66" s="41" t="s">
        <v>468</v>
      </c>
      <c r="B66" s="9" t="s">
        <v>513</v>
      </c>
      <c r="C66" s="5" t="s">
        <v>9</v>
      </c>
      <c r="D66" s="9" t="s">
        <v>512</v>
      </c>
      <c r="E66" s="5">
        <v>8928</v>
      </c>
      <c r="F66" s="28" t="s">
        <v>293</v>
      </c>
      <c r="G66" s="5">
        <v>55</v>
      </c>
      <c r="H66" s="5">
        <v>288</v>
      </c>
      <c r="I66" s="53" t="s">
        <v>638</v>
      </c>
      <c r="J66" s="7">
        <v>8945</v>
      </c>
      <c r="K66" s="58" t="str">
        <f>$K$4</f>
        <v>Općina Zemunik Donji</v>
      </c>
      <c r="L66" s="47" t="s">
        <v>711</v>
      </c>
      <c r="M66" s="55" t="s">
        <v>639</v>
      </c>
    </row>
    <row r="67" spans="1:16" s="3" customFormat="1" ht="28.9" customHeight="1" x14ac:dyDescent="0.25">
      <c r="A67" s="41" t="s">
        <v>469</v>
      </c>
      <c r="B67" s="9" t="s">
        <v>136</v>
      </c>
      <c r="C67" s="5" t="s">
        <v>9</v>
      </c>
      <c r="D67" s="9" t="s">
        <v>193</v>
      </c>
      <c r="E67" s="10" t="s">
        <v>511</v>
      </c>
      <c r="F67" s="28" t="s">
        <v>293</v>
      </c>
      <c r="G67" s="5">
        <v>3000</v>
      </c>
      <c r="H67" s="5">
        <v>14951</v>
      </c>
      <c r="I67" s="53" t="s">
        <v>638</v>
      </c>
      <c r="J67" s="50" t="s">
        <v>572</v>
      </c>
      <c r="K67" s="58" t="s">
        <v>82</v>
      </c>
      <c r="L67" s="47" t="s">
        <v>711</v>
      </c>
      <c r="M67" s="55" t="s">
        <v>639</v>
      </c>
    </row>
    <row r="68" spans="1:16" s="3" customFormat="1" ht="14.45" customHeight="1" x14ac:dyDescent="0.25">
      <c r="A68" s="41" t="s">
        <v>470</v>
      </c>
      <c r="B68" s="9" t="s">
        <v>514</v>
      </c>
      <c r="C68" s="5" t="s">
        <v>9</v>
      </c>
      <c r="D68" s="9" t="s">
        <v>515</v>
      </c>
      <c r="E68" s="10">
        <v>8929</v>
      </c>
      <c r="F68" s="28" t="s">
        <v>293</v>
      </c>
      <c r="G68" s="5">
        <v>180</v>
      </c>
      <c r="H68" s="5">
        <v>522</v>
      </c>
      <c r="I68" s="53" t="s">
        <v>638</v>
      </c>
      <c r="J68" s="7">
        <v>8946</v>
      </c>
      <c r="K68" s="58" t="str">
        <f>$K$4</f>
        <v>Općina Zemunik Donji</v>
      </c>
      <c r="L68" s="47" t="s">
        <v>711</v>
      </c>
      <c r="M68" s="55" t="s">
        <v>639</v>
      </c>
    </row>
    <row r="69" spans="1:16" s="3" customFormat="1" ht="90" x14ac:dyDescent="0.25">
      <c r="A69" s="41" t="s">
        <v>471</v>
      </c>
      <c r="B69" s="9" t="s">
        <v>137</v>
      </c>
      <c r="C69" s="5" t="s">
        <v>9</v>
      </c>
      <c r="D69" s="9" t="s">
        <v>194</v>
      </c>
      <c r="E69" s="5">
        <v>8903</v>
      </c>
      <c r="F69" s="28" t="s">
        <v>293</v>
      </c>
      <c r="G69" s="5">
        <v>600</v>
      </c>
      <c r="H69" s="5">
        <v>2239</v>
      </c>
      <c r="I69" s="53" t="s">
        <v>638</v>
      </c>
      <c r="J69" s="7">
        <v>8920</v>
      </c>
      <c r="K69" s="58" t="s">
        <v>82</v>
      </c>
      <c r="L69" s="47" t="s">
        <v>711</v>
      </c>
      <c r="M69" s="55" t="s">
        <v>639</v>
      </c>
    </row>
    <row r="70" spans="1:16" s="3" customFormat="1" ht="90" x14ac:dyDescent="0.25">
      <c r="A70" s="41" t="s">
        <v>472</v>
      </c>
      <c r="B70" s="9" t="s">
        <v>138</v>
      </c>
      <c r="C70" s="5" t="s">
        <v>9</v>
      </c>
      <c r="D70" s="9" t="s">
        <v>195</v>
      </c>
      <c r="E70" s="5">
        <v>8900</v>
      </c>
      <c r="F70" s="28" t="s">
        <v>293</v>
      </c>
      <c r="G70" s="5">
        <v>900</v>
      </c>
      <c r="H70" s="5">
        <v>2969</v>
      </c>
      <c r="I70" s="53" t="s">
        <v>638</v>
      </c>
      <c r="J70" s="7">
        <v>8917</v>
      </c>
      <c r="K70" s="58" t="s">
        <v>82</v>
      </c>
      <c r="L70" s="47" t="s">
        <v>711</v>
      </c>
      <c r="M70" s="55" t="s">
        <v>639</v>
      </c>
    </row>
    <row r="71" spans="1:16" s="3" customFormat="1" ht="90" x14ac:dyDescent="0.25">
      <c r="A71" s="41" t="s">
        <v>473</v>
      </c>
      <c r="B71" s="9" t="s">
        <v>516</v>
      </c>
      <c r="C71" s="5" t="s">
        <v>9</v>
      </c>
      <c r="D71" s="9" t="s">
        <v>517</v>
      </c>
      <c r="E71" s="5">
        <v>8895</v>
      </c>
      <c r="F71" s="28" t="s">
        <v>293</v>
      </c>
      <c r="G71" s="5">
        <v>200</v>
      </c>
      <c r="H71" s="5">
        <v>605</v>
      </c>
      <c r="I71" s="53" t="s">
        <v>638</v>
      </c>
      <c r="J71" s="7">
        <v>8912</v>
      </c>
      <c r="K71" s="58" t="str">
        <f>$K$4</f>
        <v>Općina Zemunik Donji</v>
      </c>
      <c r="L71" s="47" t="s">
        <v>711</v>
      </c>
      <c r="M71" s="55" t="s">
        <v>639</v>
      </c>
      <c r="P71" s="4"/>
    </row>
    <row r="72" spans="1:16" s="3" customFormat="1" ht="90" x14ac:dyDescent="0.25">
      <c r="A72" s="41" t="s">
        <v>474</v>
      </c>
      <c r="B72" s="9" t="s">
        <v>353</v>
      </c>
      <c r="C72" s="5" t="s">
        <v>9</v>
      </c>
      <c r="D72" s="9" t="s">
        <v>196</v>
      </c>
      <c r="E72" s="5" t="s">
        <v>255</v>
      </c>
      <c r="F72" s="28" t="s">
        <v>293</v>
      </c>
      <c r="G72" s="5">
        <v>2340</v>
      </c>
      <c r="H72" s="5">
        <v>8002</v>
      </c>
      <c r="I72" s="53" t="s">
        <v>638</v>
      </c>
      <c r="J72" s="7" t="s">
        <v>573</v>
      </c>
      <c r="K72" s="58" t="s">
        <v>82</v>
      </c>
      <c r="L72" s="47" t="s">
        <v>711</v>
      </c>
      <c r="M72" s="55" t="s">
        <v>639</v>
      </c>
    </row>
    <row r="73" spans="1:16" s="3" customFormat="1" ht="90" x14ac:dyDescent="0.25">
      <c r="A73" s="41" t="s">
        <v>63</v>
      </c>
      <c r="B73" s="9" t="s">
        <v>518</v>
      </c>
      <c r="C73" s="5" t="s">
        <v>9</v>
      </c>
      <c r="D73" s="9" t="s">
        <v>519</v>
      </c>
      <c r="E73" s="5">
        <v>8894</v>
      </c>
      <c r="F73" s="28" t="s">
        <v>293</v>
      </c>
      <c r="G73" s="5">
        <v>460</v>
      </c>
      <c r="H73" s="5">
        <v>1839</v>
      </c>
      <c r="I73" s="53" t="s">
        <v>638</v>
      </c>
      <c r="J73" s="7">
        <v>8911</v>
      </c>
      <c r="K73" s="58"/>
      <c r="L73" s="47" t="s">
        <v>711</v>
      </c>
      <c r="M73" s="55" t="s">
        <v>639</v>
      </c>
    </row>
    <row r="74" spans="1:16" s="3" customFormat="1" ht="90" x14ac:dyDescent="0.25">
      <c r="A74" s="41" t="s">
        <v>64</v>
      </c>
      <c r="B74" s="9" t="s">
        <v>357</v>
      </c>
      <c r="C74" s="5" t="s">
        <v>9</v>
      </c>
      <c r="D74" s="9" t="s">
        <v>354</v>
      </c>
      <c r="E74" s="5" t="s">
        <v>574</v>
      </c>
      <c r="F74" s="28" t="s">
        <v>293</v>
      </c>
      <c r="G74" s="5">
        <v>1400</v>
      </c>
      <c r="H74" s="5">
        <v>3294</v>
      </c>
      <c r="I74" s="53" t="s">
        <v>638</v>
      </c>
      <c r="J74" s="7" t="s">
        <v>575</v>
      </c>
      <c r="K74" s="58" t="s">
        <v>82</v>
      </c>
      <c r="L74" s="47" t="s">
        <v>711</v>
      </c>
      <c r="M74" s="55" t="s">
        <v>669</v>
      </c>
    </row>
    <row r="75" spans="1:16" s="3" customFormat="1" ht="90" x14ac:dyDescent="0.25">
      <c r="A75" s="41" t="s">
        <v>65</v>
      </c>
      <c r="B75" s="9" t="s">
        <v>386</v>
      </c>
      <c r="C75" s="5" t="s">
        <v>9</v>
      </c>
      <c r="D75" s="9" t="s">
        <v>358</v>
      </c>
      <c r="E75" s="5">
        <v>8882</v>
      </c>
      <c r="F75" s="28" t="s">
        <v>293</v>
      </c>
      <c r="G75" s="5">
        <v>300</v>
      </c>
      <c r="H75" s="5">
        <v>1240</v>
      </c>
      <c r="I75" s="53" t="s">
        <v>638</v>
      </c>
      <c r="J75" s="33">
        <v>8899</v>
      </c>
      <c r="K75" s="58" t="s">
        <v>82</v>
      </c>
      <c r="L75" s="47" t="s">
        <v>711</v>
      </c>
      <c r="M75" s="55" t="s">
        <v>639</v>
      </c>
    </row>
    <row r="76" spans="1:16" s="3" customFormat="1" x14ac:dyDescent="0.25">
      <c r="A76" s="8"/>
      <c r="B76" s="9"/>
      <c r="C76" s="5"/>
      <c r="D76" s="9"/>
      <c r="E76" s="5"/>
      <c r="F76" s="28"/>
      <c r="G76" s="5"/>
      <c r="H76" s="5"/>
      <c r="I76" s="7"/>
      <c r="J76" s="33"/>
      <c r="K76" s="33"/>
      <c r="L76" s="5"/>
      <c r="M76" s="34"/>
    </row>
    <row r="77" spans="1:16" s="3" customFormat="1" x14ac:dyDescent="0.25">
      <c r="A77" s="8"/>
      <c r="B77" s="9"/>
      <c r="C77" s="5"/>
      <c r="D77" s="9"/>
      <c r="E77" s="5"/>
      <c r="F77" s="28"/>
      <c r="G77" s="5"/>
      <c r="H77" s="5"/>
      <c r="I77" s="7"/>
      <c r="J77" s="33"/>
      <c r="K77" s="33"/>
      <c r="L77" s="5"/>
      <c r="M77" s="3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zoomScale="98" zoomScaleNormal="98" workbookViewId="0">
      <selection activeCell="L3" sqref="L3:L57"/>
    </sheetView>
  </sheetViews>
  <sheetFormatPr defaultRowHeight="15" x14ac:dyDescent="0.25"/>
  <cols>
    <col min="1" max="1" width="4.7109375" customWidth="1"/>
    <col min="2" max="2" width="10.5703125" customWidth="1"/>
    <col min="3" max="3" width="13.140625" customWidth="1"/>
    <col min="4" max="4" width="24.42578125" customWidth="1"/>
    <col min="5" max="5" width="15.7109375" customWidth="1"/>
    <col min="6" max="6" width="16.28515625" customWidth="1"/>
    <col min="7" max="7" width="8.7109375" customWidth="1"/>
    <col min="8" max="8" width="6.85546875" customWidth="1"/>
    <col min="9" max="9" width="21" customWidth="1"/>
    <col min="10" max="10" width="21" style="3" customWidth="1"/>
    <col min="11" max="11" width="19.85546875" customWidth="1"/>
    <col min="12" max="12" width="14.7109375" customWidth="1"/>
    <col min="13" max="13" width="14.5703125" customWidth="1"/>
    <col min="14" max="14" width="23" customWidth="1"/>
  </cols>
  <sheetData>
    <row r="1" spans="1:15" ht="15.75" thickBot="1" x14ac:dyDescent="0.3">
      <c r="A1" s="1" t="s">
        <v>484</v>
      </c>
      <c r="B1" s="1"/>
      <c r="C1" s="1"/>
      <c r="D1" s="2"/>
    </row>
    <row r="2" spans="1:15" s="3" customFormat="1" ht="45.75" thickBot="1" x14ac:dyDescent="0.3">
      <c r="A2" s="16" t="s">
        <v>0</v>
      </c>
      <c r="B2" s="32" t="s">
        <v>1</v>
      </c>
      <c r="C2" s="30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  <c r="I2" s="20" t="s">
        <v>80</v>
      </c>
      <c r="J2" s="52" t="s">
        <v>646</v>
      </c>
      <c r="K2" s="20" t="s">
        <v>81</v>
      </c>
      <c r="L2" s="20" t="s">
        <v>647</v>
      </c>
      <c r="M2" s="52" t="s">
        <v>637</v>
      </c>
    </row>
    <row r="3" spans="1:15" ht="105" x14ac:dyDescent="0.25">
      <c r="A3" s="31" t="s">
        <v>66</v>
      </c>
      <c r="B3" s="6" t="s">
        <v>414</v>
      </c>
      <c r="C3" s="5" t="s">
        <v>9</v>
      </c>
      <c r="D3" s="5" t="s">
        <v>197</v>
      </c>
      <c r="E3" s="5">
        <v>8680</v>
      </c>
      <c r="F3" s="28" t="s">
        <v>293</v>
      </c>
      <c r="G3" s="5">
        <v>250</v>
      </c>
      <c r="H3" s="5">
        <v>1020</v>
      </c>
      <c r="I3" s="53" t="s">
        <v>638</v>
      </c>
      <c r="J3" s="7">
        <v>8696</v>
      </c>
      <c r="K3" s="7" t="s">
        <v>82</v>
      </c>
      <c r="L3" s="47" t="s">
        <v>711</v>
      </c>
      <c r="M3" s="10" t="s">
        <v>639</v>
      </c>
    </row>
    <row r="4" spans="1:15" ht="105" x14ac:dyDescent="0.25">
      <c r="A4" s="29" t="s">
        <v>67</v>
      </c>
      <c r="B4" s="5" t="s">
        <v>415</v>
      </c>
      <c r="C4" s="6" t="s">
        <v>9</v>
      </c>
      <c r="D4" s="5" t="s">
        <v>198</v>
      </c>
      <c r="E4" s="5">
        <v>8867</v>
      </c>
      <c r="F4" s="28" t="s">
        <v>293</v>
      </c>
      <c r="G4" s="5">
        <v>630</v>
      </c>
      <c r="H4" s="5">
        <v>2571</v>
      </c>
      <c r="I4" s="53" t="s">
        <v>638</v>
      </c>
      <c r="J4" s="7">
        <v>8884</v>
      </c>
      <c r="K4" s="7" t="s">
        <v>82</v>
      </c>
      <c r="L4" s="47" t="s">
        <v>711</v>
      </c>
      <c r="M4" s="10" t="s">
        <v>639</v>
      </c>
    </row>
    <row r="5" spans="1:15" ht="105" x14ac:dyDescent="0.25">
      <c r="A5" s="29" t="s">
        <v>68</v>
      </c>
      <c r="B5" s="5" t="s">
        <v>416</v>
      </c>
      <c r="C5" s="5" t="s">
        <v>9</v>
      </c>
      <c r="D5" s="5" t="s">
        <v>199</v>
      </c>
      <c r="E5" s="5" t="s">
        <v>256</v>
      </c>
      <c r="F5" s="28" t="s">
        <v>293</v>
      </c>
      <c r="G5" s="5">
        <v>1000</v>
      </c>
      <c r="H5" s="5">
        <v>4228</v>
      </c>
      <c r="I5" s="53" t="s">
        <v>638</v>
      </c>
      <c r="J5" s="7" t="s">
        <v>581</v>
      </c>
      <c r="K5" s="7" t="s">
        <v>82</v>
      </c>
      <c r="L5" s="47" t="s">
        <v>711</v>
      </c>
      <c r="M5" s="5"/>
    </row>
    <row r="6" spans="1:15" ht="105" x14ac:dyDescent="0.25">
      <c r="A6" s="9" t="s">
        <v>69</v>
      </c>
      <c r="B6" s="5" t="s">
        <v>417</v>
      </c>
      <c r="C6" s="5" t="s">
        <v>9</v>
      </c>
      <c r="D6" s="5" t="s">
        <v>200</v>
      </c>
      <c r="E6" s="5" t="s">
        <v>257</v>
      </c>
      <c r="F6" s="28" t="s">
        <v>293</v>
      </c>
      <c r="G6" s="5">
        <v>1100</v>
      </c>
      <c r="H6" s="5">
        <v>2339</v>
      </c>
      <c r="I6" s="53" t="s">
        <v>638</v>
      </c>
      <c r="J6" s="7">
        <v>8886</v>
      </c>
      <c r="K6" s="7" t="s">
        <v>82</v>
      </c>
      <c r="L6" s="47" t="s">
        <v>711</v>
      </c>
      <c r="M6" s="10" t="s">
        <v>639</v>
      </c>
    </row>
    <row r="7" spans="1:15" ht="105" x14ac:dyDescent="0.25">
      <c r="A7" s="9" t="s">
        <v>70</v>
      </c>
      <c r="B7" s="5" t="s">
        <v>418</v>
      </c>
      <c r="C7" s="5" t="s">
        <v>9</v>
      </c>
      <c r="D7" s="5" t="s">
        <v>201</v>
      </c>
      <c r="E7" s="5" t="s">
        <v>258</v>
      </c>
      <c r="F7" s="28" t="s">
        <v>293</v>
      </c>
      <c r="G7" s="5">
        <v>1200</v>
      </c>
      <c r="H7" s="5">
        <v>5991</v>
      </c>
      <c r="I7" s="53" t="s">
        <v>638</v>
      </c>
      <c r="J7" s="7" t="s">
        <v>582</v>
      </c>
      <c r="K7" s="7" t="s">
        <v>82</v>
      </c>
      <c r="L7" s="47" t="s">
        <v>711</v>
      </c>
      <c r="M7" s="55" t="s">
        <v>709</v>
      </c>
    </row>
    <row r="8" spans="1:15" ht="105" x14ac:dyDescent="0.25">
      <c r="A8" s="9" t="s">
        <v>71</v>
      </c>
      <c r="B8" s="5" t="s">
        <v>419</v>
      </c>
      <c r="C8" s="5" t="s">
        <v>9</v>
      </c>
      <c r="D8" s="5" t="s">
        <v>202</v>
      </c>
      <c r="E8" s="5">
        <v>8872</v>
      </c>
      <c r="F8" s="28" t="s">
        <v>293</v>
      </c>
      <c r="G8" s="5">
        <v>400</v>
      </c>
      <c r="H8" s="5">
        <v>1633</v>
      </c>
      <c r="I8" s="53" t="s">
        <v>638</v>
      </c>
      <c r="J8" s="7"/>
      <c r="K8" s="7" t="s">
        <v>82</v>
      </c>
      <c r="L8" s="47" t="s">
        <v>711</v>
      </c>
      <c r="M8" s="10" t="s">
        <v>639</v>
      </c>
    </row>
    <row r="9" spans="1:15" ht="105" x14ac:dyDescent="0.25">
      <c r="A9" s="9" t="s">
        <v>72</v>
      </c>
      <c r="B9" s="5" t="s">
        <v>420</v>
      </c>
      <c r="C9" s="5" t="s">
        <v>9</v>
      </c>
      <c r="D9" s="5" t="s">
        <v>203</v>
      </c>
      <c r="E9" s="5" t="s">
        <v>536</v>
      </c>
      <c r="F9" s="28" t="s">
        <v>293</v>
      </c>
      <c r="G9" s="5">
        <v>1500</v>
      </c>
      <c r="H9" s="5">
        <v>1888</v>
      </c>
      <c r="I9" s="53" t="s">
        <v>638</v>
      </c>
      <c r="J9" s="7" t="s">
        <v>583</v>
      </c>
      <c r="K9" s="7" t="s">
        <v>82</v>
      </c>
      <c r="L9" s="47" t="s">
        <v>711</v>
      </c>
      <c r="M9" s="10"/>
    </row>
    <row r="10" spans="1:15" ht="105" x14ac:dyDescent="0.25">
      <c r="A10" s="9" t="s">
        <v>73</v>
      </c>
      <c r="B10" s="5" t="s">
        <v>421</v>
      </c>
      <c r="C10" s="5" t="s">
        <v>9</v>
      </c>
      <c r="D10" s="5" t="s">
        <v>204</v>
      </c>
      <c r="E10" s="5" t="s">
        <v>378</v>
      </c>
      <c r="F10" s="28" t="s">
        <v>293</v>
      </c>
      <c r="G10" s="5">
        <v>1200</v>
      </c>
      <c r="H10" s="5">
        <v>5770</v>
      </c>
      <c r="I10" s="53" t="s">
        <v>638</v>
      </c>
      <c r="J10" s="7" t="s">
        <v>584</v>
      </c>
      <c r="K10" s="7" t="s">
        <v>82</v>
      </c>
      <c r="L10" s="47" t="s">
        <v>711</v>
      </c>
      <c r="M10" s="55" t="s">
        <v>708</v>
      </c>
    </row>
    <row r="11" spans="1:15" ht="105" x14ac:dyDescent="0.25">
      <c r="A11" s="9" t="s">
        <v>74</v>
      </c>
      <c r="B11" s="5" t="s">
        <v>422</v>
      </c>
      <c r="C11" s="5" t="s">
        <v>9</v>
      </c>
      <c r="D11" s="5" t="s">
        <v>205</v>
      </c>
      <c r="E11" s="5" t="s">
        <v>259</v>
      </c>
      <c r="F11" s="28" t="s">
        <v>293</v>
      </c>
      <c r="G11" s="5">
        <v>900</v>
      </c>
      <c r="H11" s="5">
        <v>4105</v>
      </c>
      <c r="I11" s="53" t="s">
        <v>638</v>
      </c>
      <c r="J11" s="7">
        <v>8898</v>
      </c>
      <c r="K11" s="7" t="s">
        <v>82</v>
      </c>
      <c r="L11" s="47" t="s">
        <v>711</v>
      </c>
      <c r="M11" s="10" t="s">
        <v>639</v>
      </c>
    </row>
    <row r="12" spans="1:15" ht="105" x14ac:dyDescent="0.25">
      <c r="A12" s="9" t="s">
        <v>577</v>
      </c>
      <c r="B12" s="5" t="s">
        <v>423</v>
      </c>
      <c r="C12" s="5" t="s">
        <v>9</v>
      </c>
      <c r="D12" s="5" t="s">
        <v>206</v>
      </c>
      <c r="E12" s="5" t="s">
        <v>379</v>
      </c>
      <c r="F12" s="28" t="s">
        <v>690</v>
      </c>
      <c r="G12" s="5">
        <v>600</v>
      </c>
      <c r="H12" s="5">
        <v>5143</v>
      </c>
      <c r="I12" s="53" t="s">
        <v>638</v>
      </c>
      <c r="J12" s="7" t="s">
        <v>585</v>
      </c>
      <c r="K12" s="7" t="s">
        <v>82</v>
      </c>
      <c r="L12" s="47" t="s">
        <v>711</v>
      </c>
      <c r="M12" s="55" t="s">
        <v>707</v>
      </c>
      <c r="O12" t="s">
        <v>491</v>
      </c>
    </row>
    <row r="13" spans="1:15" ht="105" x14ac:dyDescent="0.25">
      <c r="A13" s="9" t="s">
        <v>76</v>
      </c>
      <c r="B13" s="5" t="s">
        <v>424</v>
      </c>
      <c r="C13" s="5" t="s">
        <v>9</v>
      </c>
      <c r="D13" s="5" t="s">
        <v>207</v>
      </c>
      <c r="E13" s="5">
        <v>4930</v>
      </c>
      <c r="F13" s="28" t="s">
        <v>293</v>
      </c>
      <c r="G13" s="5"/>
      <c r="H13" s="5"/>
      <c r="I13" s="53" t="s">
        <v>638</v>
      </c>
      <c r="J13" s="7"/>
      <c r="K13" s="7" t="s">
        <v>82</v>
      </c>
      <c r="L13" s="47" t="s">
        <v>711</v>
      </c>
      <c r="M13" s="10" t="s">
        <v>639</v>
      </c>
    </row>
    <row r="14" spans="1:15" ht="105" x14ac:dyDescent="0.25">
      <c r="A14" s="9" t="s">
        <v>77</v>
      </c>
      <c r="B14" s="5" t="s">
        <v>425</v>
      </c>
      <c r="C14" s="5" t="s">
        <v>9</v>
      </c>
      <c r="D14" s="5" t="s">
        <v>208</v>
      </c>
      <c r="E14" s="5">
        <v>4937</v>
      </c>
      <c r="F14" s="28" t="s">
        <v>293</v>
      </c>
      <c r="G14" s="5"/>
      <c r="H14" s="5"/>
      <c r="I14" s="53" t="s">
        <v>638</v>
      </c>
      <c r="J14" s="7"/>
      <c r="K14" s="7" t="s">
        <v>82</v>
      </c>
      <c r="L14" s="47" t="s">
        <v>711</v>
      </c>
      <c r="M14" s="10" t="s">
        <v>639</v>
      </c>
    </row>
    <row r="15" spans="1:15" ht="105" x14ac:dyDescent="0.25">
      <c r="A15" s="9" t="s">
        <v>360</v>
      </c>
      <c r="B15" s="5" t="s">
        <v>426</v>
      </c>
      <c r="C15" s="5" t="s">
        <v>9</v>
      </c>
      <c r="D15" s="5" t="s">
        <v>209</v>
      </c>
      <c r="E15" s="5">
        <v>4947</v>
      </c>
      <c r="F15" s="28" t="s">
        <v>293</v>
      </c>
      <c r="G15" s="5"/>
      <c r="H15" s="5"/>
      <c r="I15" s="53" t="s">
        <v>638</v>
      </c>
      <c r="J15" s="7"/>
      <c r="K15" s="7" t="s">
        <v>82</v>
      </c>
      <c r="L15" s="47" t="s">
        <v>711</v>
      </c>
      <c r="M15" s="10" t="s">
        <v>639</v>
      </c>
    </row>
    <row r="16" spans="1:15" ht="105" x14ac:dyDescent="0.25">
      <c r="A16" s="9" t="s">
        <v>265</v>
      </c>
      <c r="B16" s="5" t="s">
        <v>427</v>
      </c>
      <c r="C16" s="5" t="s">
        <v>9</v>
      </c>
      <c r="D16" s="5" t="s">
        <v>210</v>
      </c>
      <c r="E16" s="5">
        <v>4956</v>
      </c>
      <c r="F16" s="28" t="s">
        <v>293</v>
      </c>
      <c r="G16" s="5"/>
      <c r="H16" s="5"/>
      <c r="I16" s="53" t="s">
        <v>638</v>
      </c>
      <c r="J16" s="7"/>
      <c r="K16" s="7" t="s">
        <v>82</v>
      </c>
      <c r="L16" s="47" t="s">
        <v>711</v>
      </c>
      <c r="M16" s="10" t="s">
        <v>639</v>
      </c>
    </row>
    <row r="17" spans="1:13" ht="105" x14ac:dyDescent="0.25">
      <c r="A17" s="9" t="s">
        <v>266</v>
      </c>
      <c r="B17" s="5" t="s">
        <v>428</v>
      </c>
      <c r="C17" s="5" t="s">
        <v>9</v>
      </c>
      <c r="D17" s="5" t="s">
        <v>211</v>
      </c>
      <c r="E17" s="5">
        <v>8686</v>
      </c>
      <c r="F17" s="28" t="s">
        <v>293</v>
      </c>
      <c r="G17" s="5">
        <v>450</v>
      </c>
      <c r="H17" s="5">
        <v>1442</v>
      </c>
      <c r="I17" s="53" t="s">
        <v>638</v>
      </c>
      <c r="J17" s="7">
        <v>8702</v>
      </c>
      <c r="K17" s="7" t="s">
        <v>82</v>
      </c>
      <c r="L17" s="47" t="s">
        <v>711</v>
      </c>
      <c r="M17" s="10" t="s">
        <v>639</v>
      </c>
    </row>
    <row r="18" spans="1:13" ht="18" customHeight="1" x14ac:dyDescent="0.25">
      <c r="A18" s="9" t="s">
        <v>267</v>
      </c>
      <c r="B18" s="5" t="s">
        <v>429</v>
      </c>
      <c r="C18" s="5" t="s">
        <v>9</v>
      </c>
      <c r="D18" s="5" t="s">
        <v>212</v>
      </c>
      <c r="E18" s="5">
        <v>4918</v>
      </c>
      <c r="F18" s="28" t="s">
        <v>691</v>
      </c>
      <c r="G18" s="5">
        <v>250</v>
      </c>
      <c r="H18" s="5">
        <v>1141</v>
      </c>
      <c r="I18" s="53" t="s">
        <v>638</v>
      </c>
      <c r="J18" s="7">
        <v>8411</v>
      </c>
      <c r="K18" s="7" t="s">
        <v>82</v>
      </c>
      <c r="L18" s="47" t="s">
        <v>711</v>
      </c>
      <c r="M18" s="5" t="s">
        <v>486</v>
      </c>
    </row>
    <row r="19" spans="1:13" ht="18" customHeight="1" x14ac:dyDescent="0.25">
      <c r="A19" s="9" t="s">
        <v>268</v>
      </c>
      <c r="B19" s="5" t="s">
        <v>430</v>
      </c>
      <c r="C19" s="5" t="s">
        <v>9</v>
      </c>
      <c r="D19" s="5" t="s">
        <v>213</v>
      </c>
      <c r="E19" s="5">
        <v>8712</v>
      </c>
      <c r="F19" s="28" t="s">
        <v>692</v>
      </c>
      <c r="G19" s="5">
        <v>270</v>
      </c>
      <c r="H19" s="5">
        <v>1211</v>
      </c>
      <c r="I19" s="53" t="s">
        <v>638</v>
      </c>
      <c r="J19" s="7">
        <v>8728</v>
      </c>
      <c r="K19" s="7" t="s">
        <v>82</v>
      </c>
      <c r="L19" s="47" t="s">
        <v>711</v>
      </c>
      <c r="M19" s="5" t="s">
        <v>486</v>
      </c>
    </row>
    <row r="20" spans="1:13" ht="105" x14ac:dyDescent="0.25">
      <c r="A20" s="9" t="s">
        <v>578</v>
      </c>
      <c r="B20" s="5" t="s">
        <v>431</v>
      </c>
      <c r="C20" s="5" t="s">
        <v>9</v>
      </c>
      <c r="D20" s="5" t="s">
        <v>214</v>
      </c>
      <c r="E20" s="5">
        <v>8713</v>
      </c>
      <c r="F20" s="28" t="s">
        <v>693</v>
      </c>
      <c r="G20" s="5">
        <v>120</v>
      </c>
      <c r="H20" s="5">
        <v>602</v>
      </c>
      <c r="I20" s="53" t="s">
        <v>638</v>
      </c>
      <c r="J20" s="7">
        <v>8729</v>
      </c>
      <c r="K20" s="7" t="s">
        <v>82</v>
      </c>
      <c r="L20" s="47" t="s">
        <v>711</v>
      </c>
      <c r="M20" s="5"/>
    </row>
    <row r="21" spans="1:13" ht="16.149999999999999" customHeight="1" x14ac:dyDescent="0.25">
      <c r="A21" s="9" t="s">
        <v>269</v>
      </c>
      <c r="B21" s="5" t="s">
        <v>432</v>
      </c>
      <c r="C21" s="5" t="s">
        <v>9</v>
      </c>
      <c r="D21" s="5" t="s">
        <v>215</v>
      </c>
      <c r="E21" s="5">
        <v>8714</v>
      </c>
      <c r="F21" s="28" t="s">
        <v>692</v>
      </c>
      <c r="G21" s="5">
        <v>300</v>
      </c>
      <c r="H21" s="5">
        <v>1091</v>
      </c>
      <c r="I21" s="53" t="s">
        <v>638</v>
      </c>
      <c r="J21" s="7">
        <v>8730</v>
      </c>
      <c r="K21" s="7" t="s">
        <v>82</v>
      </c>
      <c r="L21" s="47" t="s">
        <v>711</v>
      </c>
      <c r="M21" s="5"/>
    </row>
    <row r="22" spans="1:13" ht="13.15" customHeight="1" x14ac:dyDescent="0.25">
      <c r="A22" s="9" t="s">
        <v>270</v>
      </c>
      <c r="B22" s="5" t="s">
        <v>433</v>
      </c>
      <c r="C22" s="5" t="s">
        <v>9</v>
      </c>
      <c r="D22" s="5" t="s">
        <v>216</v>
      </c>
      <c r="E22" s="5" t="s">
        <v>380</v>
      </c>
      <c r="F22" s="28" t="s">
        <v>293</v>
      </c>
      <c r="G22" s="5">
        <v>220</v>
      </c>
      <c r="H22" s="5">
        <v>1397</v>
      </c>
      <c r="I22" s="53" t="s">
        <v>638</v>
      </c>
      <c r="J22" s="7">
        <v>8875</v>
      </c>
      <c r="K22" s="7" t="s">
        <v>82</v>
      </c>
      <c r="L22" s="47" t="s">
        <v>711</v>
      </c>
      <c r="M22" s="10"/>
    </row>
    <row r="23" spans="1:13" ht="1.1499999999999999" hidden="1" customHeight="1" x14ac:dyDescent="0.25">
      <c r="A23" s="9"/>
      <c r="B23" s="5" t="s">
        <v>139</v>
      </c>
      <c r="C23" s="5" t="s">
        <v>9</v>
      </c>
      <c r="D23" s="5" t="s">
        <v>217</v>
      </c>
      <c r="E23" s="5">
        <v>8859</v>
      </c>
      <c r="F23" s="28" t="s">
        <v>293</v>
      </c>
      <c r="G23" s="5">
        <v>50</v>
      </c>
      <c r="H23" s="5"/>
      <c r="I23" s="53" t="s">
        <v>638</v>
      </c>
      <c r="J23" s="7"/>
      <c r="K23" s="7" t="s">
        <v>82</v>
      </c>
      <c r="L23" s="47" t="s">
        <v>711</v>
      </c>
      <c r="M23" s="10"/>
    </row>
    <row r="24" spans="1:13" ht="105" x14ac:dyDescent="0.25">
      <c r="A24" s="9" t="s">
        <v>271</v>
      </c>
      <c r="B24" s="5" t="s">
        <v>434</v>
      </c>
      <c r="C24" s="5" t="s">
        <v>9</v>
      </c>
      <c r="D24" s="5" t="s">
        <v>218</v>
      </c>
      <c r="E24" s="5">
        <v>8860</v>
      </c>
      <c r="F24" s="28" t="s">
        <v>293</v>
      </c>
      <c r="G24" s="5">
        <v>120</v>
      </c>
      <c r="H24" s="5">
        <v>350</v>
      </c>
      <c r="I24" s="53" t="s">
        <v>638</v>
      </c>
      <c r="J24" s="7">
        <v>8877</v>
      </c>
      <c r="K24" s="7" t="s">
        <v>82</v>
      </c>
      <c r="L24" s="47" t="s">
        <v>711</v>
      </c>
      <c r="M24" s="10" t="s">
        <v>639</v>
      </c>
    </row>
    <row r="25" spans="1:13" ht="105" x14ac:dyDescent="0.25">
      <c r="A25" s="9" t="s">
        <v>361</v>
      </c>
      <c r="B25" s="5" t="s">
        <v>435</v>
      </c>
      <c r="C25" s="5" t="s">
        <v>9</v>
      </c>
      <c r="D25" s="5" t="s">
        <v>219</v>
      </c>
      <c r="E25" s="5">
        <v>8861</v>
      </c>
      <c r="F25" s="28" t="s">
        <v>293</v>
      </c>
      <c r="G25" s="5">
        <v>120</v>
      </c>
      <c r="H25" s="5">
        <v>524</v>
      </c>
      <c r="I25" s="53" t="s">
        <v>638</v>
      </c>
      <c r="J25" s="7">
        <v>8878</v>
      </c>
      <c r="K25" s="7" t="s">
        <v>82</v>
      </c>
      <c r="L25" s="47" t="s">
        <v>711</v>
      </c>
      <c r="M25" s="10" t="s">
        <v>639</v>
      </c>
    </row>
    <row r="26" spans="1:13" s="3" customFormat="1" ht="105" x14ac:dyDescent="0.25">
      <c r="A26" s="9" t="s">
        <v>272</v>
      </c>
      <c r="B26" s="5" t="s">
        <v>520</v>
      </c>
      <c r="C26" s="5" t="s">
        <v>9</v>
      </c>
      <c r="D26" s="5" t="s">
        <v>521</v>
      </c>
      <c r="E26" s="5" t="s">
        <v>522</v>
      </c>
      <c r="F26" s="28" t="s">
        <v>293</v>
      </c>
      <c r="G26" s="5">
        <v>100</v>
      </c>
      <c r="H26" s="5">
        <v>1251</v>
      </c>
      <c r="I26" s="53" t="s">
        <v>638</v>
      </c>
      <c r="J26" s="7" t="s">
        <v>586</v>
      </c>
      <c r="K26" s="7" t="str">
        <f>$K$3</f>
        <v>Općina Zemunik Donji</v>
      </c>
      <c r="L26" s="47" t="s">
        <v>711</v>
      </c>
      <c r="M26" s="10" t="s">
        <v>639</v>
      </c>
    </row>
    <row r="27" spans="1:13" ht="105" x14ac:dyDescent="0.25">
      <c r="A27" s="9" t="s">
        <v>273</v>
      </c>
      <c r="B27" s="5" t="s">
        <v>436</v>
      </c>
      <c r="C27" s="5" t="s">
        <v>9</v>
      </c>
      <c r="D27" s="5" t="s">
        <v>220</v>
      </c>
      <c r="E27" s="5" t="s">
        <v>496</v>
      </c>
      <c r="F27" s="28" t="s">
        <v>293</v>
      </c>
      <c r="G27" s="5">
        <v>400</v>
      </c>
      <c r="H27" s="5">
        <v>18195</v>
      </c>
      <c r="I27" s="53" t="s">
        <v>638</v>
      </c>
      <c r="J27" s="7" t="s">
        <v>587</v>
      </c>
      <c r="K27" s="7" t="s">
        <v>82</v>
      </c>
      <c r="L27" s="47" t="s">
        <v>711</v>
      </c>
      <c r="M27" s="55" t="s">
        <v>706</v>
      </c>
    </row>
    <row r="28" spans="1:13" ht="105" x14ac:dyDescent="0.25">
      <c r="A28" s="9" t="s">
        <v>274</v>
      </c>
      <c r="B28" s="5" t="s">
        <v>437</v>
      </c>
      <c r="C28" s="5" t="s">
        <v>9</v>
      </c>
      <c r="D28" s="5" t="s">
        <v>221</v>
      </c>
      <c r="E28" s="5" t="s">
        <v>523</v>
      </c>
      <c r="F28" s="28" t="s">
        <v>293</v>
      </c>
      <c r="G28" s="5">
        <v>300</v>
      </c>
      <c r="H28" s="5">
        <v>2059</v>
      </c>
      <c r="I28" s="53" t="s">
        <v>638</v>
      </c>
      <c r="J28" s="7" t="s">
        <v>588</v>
      </c>
      <c r="K28" s="7" t="s">
        <v>82</v>
      </c>
      <c r="L28" s="47" t="s">
        <v>711</v>
      </c>
      <c r="M28" s="10" t="s">
        <v>639</v>
      </c>
    </row>
    <row r="29" spans="1:13" ht="105" x14ac:dyDescent="0.25">
      <c r="A29" s="9" t="s">
        <v>275</v>
      </c>
      <c r="B29" s="5" t="s">
        <v>438</v>
      </c>
      <c r="C29" s="5" t="s">
        <v>9</v>
      </c>
      <c r="D29" s="5" t="s">
        <v>222</v>
      </c>
      <c r="E29" s="5" t="s">
        <v>524</v>
      </c>
      <c r="F29" s="28" t="s">
        <v>293</v>
      </c>
      <c r="G29" s="5">
        <v>1100</v>
      </c>
      <c r="H29" s="5">
        <v>6717</v>
      </c>
      <c r="I29" s="53" t="s">
        <v>638</v>
      </c>
      <c r="J29" s="50" t="s">
        <v>589</v>
      </c>
      <c r="K29" s="7" t="s">
        <v>82</v>
      </c>
      <c r="L29" s="47" t="s">
        <v>711</v>
      </c>
      <c r="M29" s="10" t="s">
        <v>639</v>
      </c>
    </row>
    <row r="30" spans="1:13" ht="105" x14ac:dyDescent="0.25">
      <c r="A30" s="9" t="s">
        <v>276</v>
      </c>
      <c r="B30" s="5" t="s">
        <v>439</v>
      </c>
      <c r="C30" s="5" t="s">
        <v>9</v>
      </c>
      <c r="D30" s="5" t="s">
        <v>223</v>
      </c>
      <c r="E30" s="5">
        <v>8865</v>
      </c>
      <c r="F30" s="28" t="s">
        <v>293</v>
      </c>
      <c r="G30" s="5">
        <v>1200</v>
      </c>
      <c r="H30" s="5">
        <v>1398</v>
      </c>
      <c r="I30" s="53" t="s">
        <v>638</v>
      </c>
      <c r="J30" s="7">
        <v>8882</v>
      </c>
      <c r="K30" s="7" t="s">
        <v>82</v>
      </c>
      <c r="L30" s="47" t="s">
        <v>711</v>
      </c>
      <c r="M30" s="10" t="s">
        <v>639</v>
      </c>
    </row>
    <row r="31" spans="1:13" ht="105" x14ac:dyDescent="0.25">
      <c r="A31" s="9" t="s">
        <v>277</v>
      </c>
      <c r="B31" s="5" t="s">
        <v>440</v>
      </c>
      <c r="C31" s="5" t="s">
        <v>9</v>
      </c>
      <c r="D31" s="5" t="s">
        <v>224</v>
      </c>
      <c r="E31" s="5" t="s">
        <v>525</v>
      </c>
      <c r="F31" s="28" t="s">
        <v>293</v>
      </c>
      <c r="G31" s="5">
        <v>700</v>
      </c>
      <c r="H31" s="5">
        <v>4288</v>
      </c>
      <c r="I31" s="53" t="s">
        <v>638</v>
      </c>
      <c r="J31" s="7" t="s">
        <v>590</v>
      </c>
      <c r="K31" s="7" t="s">
        <v>82</v>
      </c>
      <c r="L31" s="47" t="s">
        <v>711</v>
      </c>
      <c r="M31" s="55" t="s">
        <v>705</v>
      </c>
    </row>
    <row r="32" spans="1:13" ht="105" x14ac:dyDescent="0.25">
      <c r="A32" s="9" t="s">
        <v>278</v>
      </c>
      <c r="B32" s="5" t="s">
        <v>441</v>
      </c>
      <c r="C32" s="5" t="s">
        <v>9</v>
      </c>
      <c r="D32" s="5" t="s">
        <v>225</v>
      </c>
      <c r="E32" s="5" t="s">
        <v>381</v>
      </c>
      <c r="F32" s="28" t="s">
        <v>293</v>
      </c>
      <c r="G32" s="5">
        <v>1600</v>
      </c>
      <c r="H32" s="5">
        <v>16759</v>
      </c>
      <c r="I32" s="53" t="s">
        <v>638</v>
      </c>
      <c r="J32" s="7" t="s">
        <v>591</v>
      </c>
      <c r="K32" s="7" t="s">
        <v>82</v>
      </c>
      <c r="L32" s="47" t="s">
        <v>711</v>
      </c>
      <c r="M32" s="55" t="s">
        <v>704</v>
      </c>
    </row>
    <row r="33" spans="1:15" ht="120" x14ac:dyDescent="0.25">
      <c r="A33" s="9" t="s">
        <v>279</v>
      </c>
      <c r="B33" s="5" t="s">
        <v>442</v>
      </c>
      <c r="C33" s="5" t="s">
        <v>9</v>
      </c>
      <c r="D33" s="5" t="s">
        <v>226</v>
      </c>
      <c r="E33" s="10" t="s">
        <v>526</v>
      </c>
      <c r="F33" s="28" t="s">
        <v>293</v>
      </c>
      <c r="G33" s="5">
        <v>2200</v>
      </c>
      <c r="H33" s="5">
        <v>17476</v>
      </c>
      <c r="I33" s="53" t="s">
        <v>638</v>
      </c>
      <c r="J33" s="50" t="s">
        <v>592</v>
      </c>
      <c r="K33" s="7" t="s">
        <v>82</v>
      </c>
      <c r="L33" s="47" t="s">
        <v>711</v>
      </c>
      <c r="M33" s="55" t="s">
        <v>703</v>
      </c>
    </row>
    <row r="34" spans="1:15" ht="105" x14ac:dyDescent="0.25">
      <c r="A34" s="9" t="s">
        <v>280</v>
      </c>
      <c r="B34" s="5" t="s">
        <v>443</v>
      </c>
      <c r="C34" s="5" t="s">
        <v>9</v>
      </c>
      <c r="D34" s="5" t="s">
        <v>227</v>
      </c>
      <c r="E34" s="5" t="s">
        <v>260</v>
      </c>
      <c r="F34" s="28" t="s">
        <v>293</v>
      </c>
      <c r="G34" s="5">
        <v>700</v>
      </c>
      <c r="H34" s="5">
        <v>3543</v>
      </c>
      <c r="I34" s="53" t="s">
        <v>638</v>
      </c>
      <c r="J34" s="7" t="s">
        <v>593</v>
      </c>
      <c r="K34" s="7" t="s">
        <v>82</v>
      </c>
      <c r="L34" s="47" t="s">
        <v>711</v>
      </c>
      <c r="M34" s="55" t="s">
        <v>702</v>
      </c>
      <c r="O34" t="s">
        <v>633</v>
      </c>
    </row>
    <row r="35" spans="1:15" ht="105" x14ac:dyDescent="0.25">
      <c r="A35" s="9" t="s">
        <v>281</v>
      </c>
      <c r="B35" s="5" t="s">
        <v>444</v>
      </c>
      <c r="C35" s="5" t="s">
        <v>9</v>
      </c>
      <c r="D35" s="5" t="s">
        <v>228</v>
      </c>
      <c r="E35" s="5" t="s">
        <v>527</v>
      </c>
      <c r="F35" s="28" t="s">
        <v>293</v>
      </c>
      <c r="G35" s="5">
        <v>1600</v>
      </c>
      <c r="H35" s="5">
        <v>10328</v>
      </c>
      <c r="I35" s="53" t="s">
        <v>638</v>
      </c>
      <c r="J35" s="7" t="s">
        <v>594</v>
      </c>
      <c r="K35" s="7" t="s">
        <v>82</v>
      </c>
      <c r="L35" s="47" t="s">
        <v>711</v>
      </c>
      <c r="M35" s="10" t="s">
        <v>639</v>
      </c>
    </row>
    <row r="36" spans="1:15" ht="105" x14ac:dyDescent="0.25">
      <c r="A36" s="9" t="s">
        <v>282</v>
      </c>
      <c r="B36" s="5" t="s">
        <v>445</v>
      </c>
      <c r="C36" s="5" t="s">
        <v>9</v>
      </c>
      <c r="D36" s="5" t="s">
        <v>229</v>
      </c>
      <c r="E36" s="10" t="s">
        <v>626</v>
      </c>
      <c r="F36" s="28" t="s">
        <v>293</v>
      </c>
      <c r="G36" s="5">
        <v>2400</v>
      </c>
      <c r="H36" s="5">
        <v>13106</v>
      </c>
      <c r="I36" s="53" t="s">
        <v>638</v>
      </c>
      <c r="J36" s="50" t="s">
        <v>595</v>
      </c>
      <c r="K36" s="7" t="s">
        <v>82</v>
      </c>
      <c r="L36" s="47" t="s">
        <v>711</v>
      </c>
      <c r="M36" s="10" t="s">
        <v>639</v>
      </c>
    </row>
    <row r="37" spans="1:15" ht="105" x14ac:dyDescent="0.25">
      <c r="A37" s="9" t="s">
        <v>283</v>
      </c>
      <c r="B37" s="5" t="s">
        <v>447</v>
      </c>
      <c r="C37" s="5" t="s">
        <v>9</v>
      </c>
      <c r="D37" s="5" t="s">
        <v>230</v>
      </c>
      <c r="E37" s="5">
        <v>8737</v>
      </c>
      <c r="F37" s="28" t="s">
        <v>293</v>
      </c>
      <c r="G37" s="5">
        <v>300</v>
      </c>
      <c r="H37" s="5">
        <v>1471</v>
      </c>
      <c r="I37" s="53" t="s">
        <v>638</v>
      </c>
      <c r="J37" s="7">
        <v>8753</v>
      </c>
      <c r="K37" s="7" t="s">
        <v>82</v>
      </c>
      <c r="L37" s="47" t="s">
        <v>711</v>
      </c>
      <c r="M37" s="10" t="s">
        <v>639</v>
      </c>
    </row>
    <row r="38" spans="1:15" ht="105" x14ac:dyDescent="0.25">
      <c r="A38" s="9" t="s">
        <v>284</v>
      </c>
      <c r="B38" s="5" t="s">
        <v>446</v>
      </c>
      <c r="C38" s="5" t="s">
        <v>9</v>
      </c>
      <c r="D38" s="5" t="s">
        <v>231</v>
      </c>
      <c r="E38" s="5">
        <v>8738</v>
      </c>
      <c r="F38" s="28" t="s">
        <v>293</v>
      </c>
      <c r="G38" s="5">
        <v>700</v>
      </c>
      <c r="H38" s="5">
        <v>3580</v>
      </c>
      <c r="I38" s="53" t="s">
        <v>638</v>
      </c>
      <c r="J38" s="7"/>
      <c r="K38" s="7" t="s">
        <v>82</v>
      </c>
      <c r="L38" s="47" t="s">
        <v>711</v>
      </c>
      <c r="M38" s="10"/>
    </row>
    <row r="39" spans="1:15" ht="105" x14ac:dyDescent="0.25">
      <c r="A39" s="9" t="s">
        <v>285</v>
      </c>
      <c r="B39" s="5" t="s">
        <v>448</v>
      </c>
      <c r="C39" s="5" t="s">
        <v>9</v>
      </c>
      <c r="D39" s="5" t="s">
        <v>232</v>
      </c>
      <c r="E39" s="5">
        <v>8736</v>
      </c>
      <c r="F39" s="28" t="s">
        <v>293</v>
      </c>
      <c r="G39" s="5">
        <v>100</v>
      </c>
      <c r="H39" s="5">
        <v>830</v>
      </c>
      <c r="I39" s="53" t="s">
        <v>638</v>
      </c>
      <c r="J39" s="7">
        <v>8752</v>
      </c>
      <c r="K39" s="7" t="s">
        <v>82</v>
      </c>
      <c r="L39" s="47" t="s">
        <v>711</v>
      </c>
      <c r="M39" s="10" t="s">
        <v>639</v>
      </c>
    </row>
    <row r="40" spans="1:15" ht="105" x14ac:dyDescent="0.25">
      <c r="A40" s="9" t="s">
        <v>286</v>
      </c>
      <c r="B40" s="5" t="s">
        <v>449</v>
      </c>
      <c r="C40" s="5" t="s">
        <v>9</v>
      </c>
      <c r="D40" s="5" t="s">
        <v>233</v>
      </c>
      <c r="E40" s="5" t="s">
        <v>528</v>
      </c>
      <c r="F40" s="28" t="s">
        <v>293</v>
      </c>
      <c r="G40" s="5">
        <v>900</v>
      </c>
      <c r="H40" s="5">
        <v>8175</v>
      </c>
      <c r="I40" s="53" t="s">
        <v>638</v>
      </c>
      <c r="J40" s="7" t="s">
        <v>596</v>
      </c>
      <c r="K40" s="7" t="s">
        <v>82</v>
      </c>
      <c r="L40" s="47" t="s">
        <v>711</v>
      </c>
      <c r="M40" s="55" t="s">
        <v>701</v>
      </c>
    </row>
    <row r="41" spans="1:15" ht="105" x14ac:dyDescent="0.25">
      <c r="A41" s="9" t="s">
        <v>287</v>
      </c>
      <c r="B41" s="5" t="s">
        <v>450</v>
      </c>
      <c r="C41" s="5" t="s">
        <v>9</v>
      </c>
      <c r="D41" s="5" t="s">
        <v>234</v>
      </c>
      <c r="E41" s="5" t="s">
        <v>261</v>
      </c>
      <c r="F41" s="28" t="s">
        <v>293</v>
      </c>
      <c r="G41" s="5">
        <v>1200</v>
      </c>
      <c r="H41" s="5">
        <v>5648</v>
      </c>
      <c r="I41" s="53" t="s">
        <v>638</v>
      </c>
      <c r="J41" s="7" t="s">
        <v>597</v>
      </c>
      <c r="K41" s="7" t="s">
        <v>82</v>
      </c>
      <c r="L41" s="47" t="s">
        <v>711</v>
      </c>
      <c r="M41" s="10" t="s">
        <v>639</v>
      </c>
      <c r="N41" s="49" t="s">
        <v>489</v>
      </c>
    </row>
    <row r="42" spans="1:15" ht="105" x14ac:dyDescent="0.25">
      <c r="A42" s="9" t="s">
        <v>288</v>
      </c>
      <c r="B42" s="5" t="s">
        <v>451</v>
      </c>
      <c r="C42" s="5" t="s">
        <v>9</v>
      </c>
      <c r="D42" s="5" t="s">
        <v>235</v>
      </c>
      <c r="E42" s="5">
        <v>8699</v>
      </c>
      <c r="F42" s="28" t="s">
        <v>293</v>
      </c>
      <c r="G42" s="5">
        <v>400</v>
      </c>
      <c r="H42" s="5">
        <v>1968</v>
      </c>
      <c r="I42" s="53" t="s">
        <v>638</v>
      </c>
      <c r="J42" s="7">
        <v>8715</v>
      </c>
      <c r="K42" s="7" t="s">
        <v>82</v>
      </c>
      <c r="L42" s="47" t="s">
        <v>711</v>
      </c>
      <c r="M42" s="10" t="s">
        <v>639</v>
      </c>
    </row>
    <row r="43" spans="1:15" ht="105" x14ac:dyDescent="0.25">
      <c r="A43" s="9" t="s">
        <v>289</v>
      </c>
      <c r="B43" s="5" t="s">
        <v>452</v>
      </c>
      <c r="C43" s="5" t="s">
        <v>9</v>
      </c>
      <c r="D43" s="5" t="s">
        <v>236</v>
      </c>
      <c r="E43" s="5">
        <v>8733</v>
      </c>
      <c r="F43" s="28" t="s">
        <v>293</v>
      </c>
      <c r="G43" s="5">
        <v>1000</v>
      </c>
      <c r="H43" s="5">
        <v>5481</v>
      </c>
      <c r="I43" s="53" t="s">
        <v>638</v>
      </c>
      <c r="J43" s="7">
        <v>8749</v>
      </c>
      <c r="K43" s="7" t="s">
        <v>82</v>
      </c>
      <c r="L43" s="47" t="s">
        <v>711</v>
      </c>
      <c r="M43" s="10" t="s">
        <v>639</v>
      </c>
    </row>
    <row r="44" spans="1:15" ht="105" x14ac:dyDescent="0.25">
      <c r="A44" s="9" t="s">
        <v>388</v>
      </c>
      <c r="B44" s="5" t="s">
        <v>453</v>
      </c>
      <c r="C44" s="5" t="s">
        <v>9</v>
      </c>
      <c r="D44" s="5" t="s">
        <v>237</v>
      </c>
      <c r="E44" s="5">
        <v>8593</v>
      </c>
      <c r="F44" s="28" t="s">
        <v>694</v>
      </c>
      <c r="G44" s="5">
        <v>150</v>
      </c>
      <c r="H44" s="5">
        <v>1317</v>
      </c>
      <c r="I44" s="53" t="s">
        <v>638</v>
      </c>
      <c r="J44" s="7">
        <v>8607</v>
      </c>
      <c r="K44" s="7" t="s">
        <v>82</v>
      </c>
      <c r="L44" s="47" t="s">
        <v>711</v>
      </c>
      <c r="M44" s="10" t="s">
        <v>639</v>
      </c>
    </row>
    <row r="45" spans="1:15" ht="135" x14ac:dyDescent="0.25">
      <c r="A45" s="9" t="s">
        <v>389</v>
      </c>
      <c r="B45" s="5" t="s">
        <v>454</v>
      </c>
      <c r="C45" s="5" t="s">
        <v>9</v>
      </c>
      <c r="D45" s="5" t="s">
        <v>238</v>
      </c>
      <c r="E45" s="10" t="s">
        <v>598</v>
      </c>
      <c r="F45" s="28" t="s">
        <v>682</v>
      </c>
      <c r="G45" s="5">
        <v>2500</v>
      </c>
      <c r="H45" s="5">
        <v>22867</v>
      </c>
      <c r="I45" s="53" t="s">
        <v>638</v>
      </c>
      <c r="J45" s="50" t="s">
        <v>599</v>
      </c>
      <c r="K45" s="7" t="s">
        <v>82</v>
      </c>
      <c r="L45" s="47" t="s">
        <v>711</v>
      </c>
      <c r="M45" s="55" t="s">
        <v>700</v>
      </c>
    </row>
    <row r="46" spans="1:15" s="3" customFormat="1" ht="105" x14ac:dyDescent="0.25">
      <c r="A46" s="9" t="s">
        <v>290</v>
      </c>
      <c r="B46" s="5" t="s">
        <v>455</v>
      </c>
      <c r="C46" s="5" t="s">
        <v>9</v>
      </c>
      <c r="D46" s="5" t="s">
        <v>390</v>
      </c>
      <c r="E46" s="5" t="s">
        <v>262</v>
      </c>
      <c r="F46" s="28" t="s">
        <v>293</v>
      </c>
      <c r="G46" s="5">
        <v>3100</v>
      </c>
      <c r="H46" s="5">
        <v>11540</v>
      </c>
      <c r="I46" s="53" t="s">
        <v>638</v>
      </c>
      <c r="J46" s="7" t="s">
        <v>600</v>
      </c>
      <c r="K46" s="7" t="s">
        <v>82</v>
      </c>
      <c r="L46" s="47" t="s">
        <v>711</v>
      </c>
      <c r="M46" s="10" t="s">
        <v>639</v>
      </c>
      <c r="N46" s="49" t="s">
        <v>493</v>
      </c>
    </row>
    <row r="47" spans="1:15" s="3" customFormat="1" ht="105" x14ac:dyDescent="0.25">
      <c r="A47" s="9" t="s">
        <v>332</v>
      </c>
      <c r="B47" s="5" t="s">
        <v>456</v>
      </c>
      <c r="C47" s="5" t="s">
        <v>9</v>
      </c>
      <c r="D47" s="5" t="s">
        <v>239</v>
      </c>
      <c r="E47" s="5" t="s">
        <v>263</v>
      </c>
      <c r="F47" s="28" t="s">
        <v>293</v>
      </c>
      <c r="G47" s="5">
        <v>2400</v>
      </c>
      <c r="H47" s="5">
        <v>11278</v>
      </c>
      <c r="I47" s="53" t="s">
        <v>638</v>
      </c>
      <c r="J47" s="7" t="s">
        <v>601</v>
      </c>
      <c r="K47" s="7" t="s">
        <v>82</v>
      </c>
      <c r="L47" s="47" t="s">
        <v>711</v>
      </c>
      <c r="M47" s="10" t="s">
        <v>639</v>
      </c>
    </row>
    <row r="48" spans="1:15" s="3" customFormat="1" ht="105" x14ac:dyDescent="0.25">
      <c r="A48" s="9" t="s">
        <v>333</v>
      </c>
      <c r="B48" s="5" t="s">
        <v>457</v>
      </c>
      <c r="C48" s="5" t="s">
        <v>9</v>
      </c>
      <c r="D48" s="5" t="s">
        <v>240</v>
      </c>
      <c r="E48" s="5">
        <v>8719</v>
      </c>
      <c r="F48" s="28" t="s">
        <v>293</v>
      </c>
      <c r="G48" s="5">
        <v>100</v>
      </c>
      <c r="H48" s="5">
        <v>593</v>
      </c>
      <c r="I48" s="53" t="s">
        <v>638</v>
      </c>
      <c r="J48" s="7">
        <v>8735</v>
      </c>
      <c r="K48" s="7" t="s">
        <v>82</v>
      </c>
      <c r="L48" s="47" t="s">
        <v>711</v>
      </c>
      <c r="M48" s="10" t="s">
        <v>639</v>
      </c>
    </row>
    <row r="49" spans="1:14" s="3" customFormat="1" ht="105" x14ac:dyDescent="0.25">
      <c r="A49" s="9" t="s">
        <v>334</v>
      </c>
      <c r="B49" s="5" t="s">
        <v>458</v>
      </c>
      <c r="C49" s="5" t="s">
        <v>9</v>
      </c>
      <c r="D49" s="5" t="s">
        <v>241</v>
      </c>
      <c r="E49" s="5" t="s">
        <v>531</v>
      </c>
      <c r="F49" s="28" t="s">
        <v>293</v>
      </c>
      <c r="G49" s="5">
        <v>1200</v>
      </c>
      <c r="H49" s="5">
        <v>5425</v>
      </c>
      <c r="I49" s="53" t="s">
        <v>638</v>
      </c>
      <c r="J49" s="7" t="s">
        <v>602</v>
      </c>
      <c r="K49" s="7" t="s">
        <v>82</v>
      </c>
      <c r="L49" s="47" t="s">
        <v>711</v>
      </c>
      <c r="M49" s="10" t="s">
        <v>639</v>
      </c>
    </row>
    <row r="50" spans="1:14" s="3" customFormat="1" ht="105" x14ac:dyDescent="0.25">
      <c r="A50" s="9" t="s">
        <v>335</v>
      </c>
      <c r="B50" s="5" t="s">
        <v>459</v>
      </c>
      <c r="C50" s="5" t="s">
        <v>9</v>
      </c>
      <c r="D50" s="5" t="s">
        <v>242</v>
      </c>
      <c r="E50" s="5" t="s">
        <v>529</v>
      </c>
      <c r="F50" s="28" t="s">
        <v>695</v>
      </c>
      <c r="G50" s="5">
        <v>1800</v>
      </c>
      <c r="H50" s="5">
        <v>8357</v>
      </c>
      <c r="I50" s="53" t="s">
        <v>638</v>
      </c>
      <c r="J50" s="7" t="s">
        <v>603</v>
      </c>
      <c r="K50" s="7" t="s">
        <v>82</v>
      </c>
      <c r="L50" s="47" t="s">
        <v>711</v>
      </c>
      <c r="M50" s="55" t="s">
        <v>699</v>
      </c>
    </row>
    <row r="51" spans="1:14" s="3" customFormat="1" ht="105" x14ac:dyDescent="0.25">
      <c r="A51" s="9" t="s">
        <v>336</v>
      </c>
      <c r="B51" s="5" t="s">
        <v>460</v>
      </c>
      <c r="C51" s="5" t="s">
        <v>9</v>
      </c>
      <c r="D51" s="5" t="s">
        <v>243</v>
      </c>
      <c r="E51" s="5">
        <v>8786</v>
      </c>
      <c r="F51" s="28" t="s">
        <v>293</v>
      </c>
      <c r="G51" s="5">
        <v>400</v>
      </c>
      <c r="H51" s="5">
        <v>2143</v>
      </c>
      <c r="I51" s="53" t="s">
        <v>638</v>
      </c>
      <c r="J51" s="7">
        <v>8803</v>
      </c>
      <c r="K51" s="7" t="s">
        <v>82</v>
      </c>
      <c r="L51" s="47" t="s">
        <v>711</v>
      </c>
      <c r="M51" s="10" t="s">
        <v>639</v>
      </c>
      <c r="N51" s="48" t="s">
        <v>494</v>
      </c>
    </row>
    <row r="52" spans="1:14" s="3" customFormat="1" ht="105" x14ac:dyDescent="0.25">
      <c r="A52" s="9" t="s">
        <v>337</v>
      </c>
      <c r="B52" s="5" t="s">
        <v>461</v>
      </c>
      <c r="C52" s="5" t="s">
        <v>9</v>
      </c>
      <c r="D52" s="5" t="s">
        <v>244</v>
      </c>
      <c r="E52" s="5" t="s">
        <v>398</v>
      </c>
      <c r="F52" s="28" t="s">
        <v>293</v>
      </c>
      <c r="G52" s="5">
        <v>1200</v>
      </c>
      <c r="H52" s="5">
        <v>10626</v>
      </c>
      <c r="I52" s="53" t="s">
        <v>638</v>
      </c>
      <c r="J52" s="7">
        <v>3133</v>
      </c>
      <c r="K52" s="7" t="s">
        <v>82</v>
      </c>
      <c r="L52" s="47" t="s">
        <v>711</v>
      </c>
      <c r="M52" s="10" t="s">
        <v>639</v>
      </c>
    </row>
    <row r="53" spans="1:14" s="3" customFormat="1" ht="105" x14ac:dyDescent="0.25">
      <c r="A53" s="9" t="s">
        <v>338</v>
      </c>
      <c r="B53" s="5" t="s">
        <v>462</v>
      </c>
      <c r="C53" s="5" t="s">
        <v>9</v>
      </c>
      <c r="D53" s="5" t="s">
        <v>245</v>
      </c>
      <c r="E53" s="5" t="s">
        <v>264</v>
      </c>
      <c r="F53" s="28" t="s">
        <v>293</v>
      </c>
      <c r="G53" s="5">
        <v>1900</v>
      </c>
      <c r="H53" s="5">
        <v>12419</v>
      </c>
      <c r="I53" s="53" t="s">
        <v>638</v>
      </c>
      <c r="J53" s="7" t="s">
        <v>604</v>
      </c>
      <c r="K53" s="7" t="s">
        <v>82</v>
      </c>
      <c r="L53" s="47" t="s">
        <v>711</v>
      </c>
      <c r="M53" s="55" t="s">
        <v>698</v>
      </c>
    </row>
    <row r="54" spans="1:14" s="3" customFormat="1" ht="105" x14ac:dyDescent="0.25">
      <c r="A54" s="9" t="s">
        <v>339</v>
      </c>
      <c r="B54" s="5" t="s">
        <v>463</v>
      </c>
      <c r="C54" s="5" t="s">
        <v>9</v>
      </c>
      <c r="D54" s="5" t="s">
        <v>246</v>
      </c>
      <c r="E54" s="5" t="s">
        <v>530</v>
      </c>
      <c r="F54" s="28" t="s">
        <v>293</v>
      </c>
      <c r="G54" s="5">
        <v>2000</v>
      </c>
      <c r="H54" s="5">
        <v>15947</v>
      </c>
      <c r="I54" s="53" t="s">
        <v>638</v>
      </c>
      <c r="J54" s="7" t="s">
        <v>605</v>
      </c>
      <c r="K54" s="7" t="s">
        <v>82</v>
      </c>
      <c r="L54" s="47" t="s">
        <v>711</v>
      </c>
      <c r="M54" s="55" t="s">
        <v>697</v>
      </c>
    </row>
    <row r="55" spans="1:14" s="3" customFormat="1" ht="105" x14ac:dyDescent="0.25">
      <c r="A55" s="9" t="s">
        <v>340</v>
      </c>
      <c r="B55" s="5" t="s">
        <v>464</v>
      </c>
      <c r="C55" s="5" t="s">
        <v>9</v>
      </c>
      <c r="D55" s="5" t="s">
        <v>247</v>
      </c>
      <c r="E55" s="5">
        <v>8706</v>
      </c>
      <c r="F55" s="28" t="s">
        <v>293</v>
      </c>
      <c r="G55" s="5">
        <v>600</v>
      </c>
      <c r="H55" s="5">
        <v>3764</v>
      </c>
      <c r="I55" s="53" t="s">
        <v>638</v>
      </c>
      <c r="J55" s="7"/>
      <c r="K55" s="7" t="s">
        <v>82</v>
      </c>
      <c r="L55" s="47" t="s">
        <v>711</v>
      </c>
      <c r="M55" s="10" t="s">
        <v>639</v>
      </c>
    </row>
    <row r="56" spans="1:14" s="3" customFormat="1" ht="105" x14ac:dyDescent="0.25">
      <c r="A56" s="9" t="s">
        <v>341</v>
      </c>
      <c r="B56" s="5" t="s">
        <v>465</v>
      </c>
      <c r="C56" s="5" t="s">
        <v>9</v>
      </c>
      <c r="D56" s="5" t="s">
        <v>248</v>
      </c>
      <c r="E56" s="5">
        <v>8610</v>
      </c>
      <c r="F56" s="28" t="s">
        <v>696</v>
      </c>
      <c r="G56" s="5">
        <v>600</v>
      </c>
      <c r="H56" s="5">
        <v>3583</v>
      </c>
      <c r="I56" s="53" t="s">
        <v>638</v>
      </c>
      <c r="J56" s="7">
        <v>8624</v>
      </c>
      <c r="K56" s="7" t="s">
        <v>82</v>
      </c>
      <c r="L56" s="47" t="s">
        <v>711</v>
      </c>
      <c r="M56" s="10"/>
    </row>
    <row r="57" spans="1:14" s="3" customFormat="1" ht="105" x14ac:dyDescent="0.25">
      <c r="A57" s="37" t="s">
        <v>342</v>
      </c>
      <c r="B57" s="38" t="s">
        <v>466</v>
      </c>
      <c r="C57" s="38" t="s">
        <v>9</v>
      </c>
      <c r="D57" s="38" t="s">
        <v>402</v>
      </c>
      <c r="E57" s="38" t="s">
        <v>403</v>
      </c>
      <c r="F57" s="39" t="s">
        <v>293</v>
      </c>
      <c r="G57" s="38">
        <v>60</v>
      </c>
      <c r="H57" s="38">
        <v>355</v>
      </c>
      <c r="I57" s="53" t="s">
        <v>638</v>
      </c>
      <c r="J57" s="40">
        <v>9284</v>
      </c>
      <c r="K57" s="40" t="s">
        <v>82</v>
      </c>
      <c r="L57" s="47" t="s">
        <v>711</v>
      </c>
      <c r="M57" s="10" t="s">
        <v>639</v>
      </c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9847-3429-4EC2-9A4E-42C1846882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tabSelected="1" workbookViewId="0">
      <selection activeCell="L4" sqref="L4:L27"/>
    </sheetView>
  </sheetViews>
  <sheetFormatPr defaultRowHeight="15" x14ac:dyDescent="0.25"/>
  <cols>
    <col min="1" max="1" width="5.7109375" customWidth="1"/>
    <col min="2" max="2" width="10.28515625" customWidth="1"/>
    <col min="3" max="3" width="13.7109375" customWidth="1"/>
    <col min="4" max="4" width="14.7109375" customWidth="1"/>
    <col min="5" max="5" width="24.28515625" customWidth="1"/>
    <col min="7" max="7" width="6.140625" customWidth="1"/>
    <col min="8" max="8" width="7.7109375" customWidth="1"/>
    <col min="9" max="9" width="24.140625" customWidth="1"/>
    <col min="10" max="10" width="24.140625" style="3" customWidth="1"/>
    <col min="11" max="11" width="19.28515625" customWidth="1"/>
    <col min="12" max="12" width="14.85546875" customWidth="1"/>
    <col min="13" max="13" width="17.7109375" customWidth="1"/>
    <col min="14" max="14" width="16" customWidth="1"/>
  </cols>
  <sheetData>
    <row r="1" spans="1:13" ht="32.25" customHeight="1" thickBot="1" x14ac:dyDescent="0.3">
      <c r="A1" s="3" t="s">
        <v>483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3" customFormat="1" ht="45.75" thickBot="1" x14ac:dyDescent="0.3">
      <c r="A2" s="16" t="s">
        <v>0</v>
      </c>
      <c r="B2" s="17" t="s">
        <v>1</v>
      </c>
      <c r="C2" s="18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  <c r="I2" s="20" t="s">
        <v>80</v>
      </c>
      <c r="J2" s="20" t="s">
        <v>646</v>
      </c>
      <c r="K2" s="20" t="s">
        <v>81</v>
      </c>
      <c r="L2" s="20" t="s">
        <v>79</v>
      </c>
      <c r="M2" s="52" t="s">
        <v>637</v>
      </c>
    </row>
    <row r="3" spans="1:13" ht="105" x14ac:dyDescent="0.25">
      <c r="A3" s="27" t="s">
        <v>338</v>
      </c>
      <c r="B3" s="26" t="s">
        <v>294</v>
      </c>
      <c r="C3" s="21" t="s">
        <v>75</v>
      </c>
      <c r="D3" s="21" t="s">
        <v>295</v>
      </c>
      <c r="E3" s="22" t="s">
        <v>606</v>
      </c>
      <c r="F3" s="23" t="s">
        <v>293</v>
      </c>
      <c r="G3" s="21">
        <v>1450</v>
      </c>
      <c r="H3" s="21">
        <f>SUM(G3*6)</f>
        <v>8700</v>
      </c>
      <c r="I3" s="53" t="s">
        <v>638</v>
      </c>
      <c r="J3" s="21">
        <v>381</v>
      </c>
      <c r="K3" s="21" t="s">
        <v>82</v>
      </c>
      <c r="L3" s="47" t="s">
        <v>711</v>
      </c>
      <c r="M3" s="11" t="s">
        <v>611</v>
      </c>
    </row>
    <row r="4" spans="1:13" ht="105" x14ac:dyDescent="0.25">
      <c r="A4" s="12" t="s">
        <v>339</v>
      </c>
      <c r="B4" s="26" t="s">
        <v>296</v>
      </c>
      <c r="C4" s="13" t="s">
        <v>75</v>
      </c>
      <c r="D4" s="13" t="s">
        <v>297</v>
      </c>
      <c r="E4" s="15" t="s">
        <v>607</v>
      </c>
      <c r="F4" s="23" t="s">
        <v>293</v>
      </c>
      <c r="G4" s="13">
        <v>1200</v>
      </c>
      <c r="H4" s="21">
        <f t="shared" ref="H4:H27" si="0">SUM(G4*6)</f>
        <v>7200</v>
      </c>
      <c r="I4" s="53" t="s">
        <v>638</v>
      </c>
      <c r="J4" s="21">
        <v>381</v>
      </c>
      <c r="K4" s="13" t="s">
        <v>82</v>
      </c>
      <c r="L4" s="47" t="s">
        <v>711</v>
      </c>
      <c r="M4" s="11" t="s">
        <v>611</v>
      </c>
    </row>
    <row r="5" spans="1:13" s="3" customFormat="1" ht="105" x14ac:dyDescent="0.25">
      <c r="A5" s="12" t="s">
        <v>339</v>
      </c>
      <c r="B5" s="26" t="s">
        <v>627</v>
      </c>
      <c r="C5" s="13" t="s">
        <v>75</v>
      </c>
      <c r="D5" s="13" t="s">
        <v>628</v>
      </c>
      <c r="E5" s="15">
        <v>3118</v>
      </c>
      <c r="F5" s="23" t="s">
        <v>293</v>
      </c>
      <c r="G5" s="13">
        <v>200</v>
      </c>
      <c r="H5" s="21">
        <v>964</v>
      </c>
      <c r="I5" s="53" t="s">
        <v>638</v>
      </c>
      <c r="J5" s="21">
        <v>807</v>
      </c>
      <c r="K5" s="13" t="s">
        <v>82</v>
      </c>
      <c r="L5" s="47" t="s">
        <v>711</v>
      </c>
      <c r="M5" s="11"/>
    </row>
    <row r="6" spans="1:13" ht="105" x14ac:dyDescent="0.25">
      <c r="A6" s="12" t="s">
        <v>340</v>
      </c>
      <c r="B6" s="26" t="s">
        <v>298</v>
      </c>
      <c r="C6" s="13" t="s">
        <v>75</v>
      </c>
      <c r="D6" s="13" t="s">
        <v>299</v>
      </c>
      <c r="E6" s="13" t="s">
        <v>608</v>
      </c>
      <c r="F6" s="23" t="s">
        <v>293</v>
      </c>
      <c r="G6" s="13">
        <v>200</v>
      </c>
      <c r="H6" s="21">
        <f t="shared" si="0"/>
        <v>1200</v>
      </c>
      <c r="I6" s="53" t="s">
        <v>638</v>
      </c>
      <c r="J6" s="21"/>
      <c r="K6" s="13" t="s">
        <v>82</v>
      </c>
      <c r="L6" s="47" t="s">
        <v>711</v>
      </c>
      <c r="M6" s="11" t="s">
        <v>407</v>
      </c>
    </row>
    <row r="7" spans="1:13" ht="105" x14ac:dyDescent="0.25">
      <c r="A7" s="12" t="s">
        <v>341</v>
      </c>
      <c r="B7" s="26" t="s">
        <v>300</v>
      </c>
      <c r="C7" s="13" t="s">
        <v>75</v>
      </c>
      <c r="D7" s="13" t="s">
        <v>301</v>
      </c>
      <c r="E7" s="15" t="s">
        <v>609</v>
      </c>
      <c r="F7" s="23" t="s">
        <v>293</v>
      </c>
      <c r="G7" s="13">
        <v>2650</v>
      </c>
      <c r="H7" s="21">
        <f t="shared" si="0"/>
        <v>15900</v>
      </c>
      <c r="I7" s="53" t="s">
        <v>638</v>
      </c>
      <c r="J7" s="21">
        <v>381</v>
      </c>
      <c r="K7" s="13" t="s">
        <v>82</v>
      </c>
      <c r="L7" s="47" t="s">
        <v>711</v>
      </c>
      <c r="M7" s="11" t="s">
        <v>611</v>
      </c>
    </row>
    <row r="8" spans="1:13" ht="105" x14ac:dyDescent="0.25">
      <c r="A8" s="12" t="s">
        <v>342</v>
      </c>
      <c r="B8" s="26" t="s">
        <v>302</v>
      </c>
      <c r="C8" s="13" t="s">
        <v>75</v>
      </c>
      <c r="D8" s="13" t="s">
        <v>303</v>
      </c>
      <c r="E8" s="15" t="s">
        <v>610</v>
      </c>
      <c r="F8" s="23" t="s">
        <v>293</v>
      </c>
      <c r="G8" s="13">
        <v>1850</v>
      </c>
      <c r="H8" s="21">
        <f t="shared" si="0"/>
        <v>11100</v>
      </c>
      <c r="I8" s="53" t="s">
        <v>638</v>
      </c>
      <c r="J8" s="21">
        <v>381</v>
      </c>
      <c r="K8" s="13" t="s">
        <v>82</v>
      </c>
      <c r="L8" s="47" t="s">
        <v>711</v>
      </c>
      <c r="M8" s="11" t="s">
        <v>611</v>
      </c>
    </row>
    <row r="9" spans="1:13" ht="105" x14ac:dyDescent="0.25">
      <c r="A9" s="12" t="s">
        <v>343</v>
      </c>
      <c r="B9" s="26" t="s">
        <v>304</v>
      </c>
      <c r="C9" s="13" t="s">
        <v>75</v>
      </c>
      <c r="D9" s="13" t="s">
        <v>305</v>
      </c>
      <c r="E9" s="15" t="s">
        <v>629</v>
      </c>
      <c r="F9" s="23" t="s">
        <v>293</v>
      </c>
      <c r="G9" s="13">
        <v>3350</v>
      </c>
      <c r="H9" s="21">
        <f t="shared" si="0"/>
        <v>20100</v>
      </c>
      <c r="I9" s="53" t="s">
        <v>638</v>
      </c>
      <c r="J9" s="21">
        <v>381</v>
      </c>
      <c r="K9" s="13" t="s">
        <v>82</v>
      </c>
      <c r="L9" s="47" t="s">
        <v>711</v>
      </c>
      <c r="M9" s="11" t="s">
        <v>611</v>
      </c>
    </row>
    <row r="10" spans="1:13" ht="105" x14ac:dyDescent="0.25">
      <c r="A10" s="12" t="s">
        <v>344</v>
      </c>
      <c r="B10" s="26" t="s">
        <v>362</v>
      </c>
      <c r="C10" s="13" t="s">
        <v>75</v>
      </c>
      <c r="D10" s="13" t="s">
        <v>307</v>
      </c>
      <c r="E10" s="13">
        <v>3103</v>
      </c>
      <c r="F10" s="23" t="s">
        <v>293</v>
      </c>
      <c r="G10" s="13">
        <v>720</v>
      </c>
      <c r="H10" s="21">
        <f t="shared" si="0"/>
        <v>4320</v>
      </c>
      <c r="I10" s="53" t="s">
        <v>638</v>
      </c>
      <c r="J10" s="21">
        <v>425</v>
      </c>
      <c r="K10" s="13" t="s">
        <v>82</v>
      </c>
      <c r="L10" s="47" t="s">
        <v>711</v>
      </c>
      <c r="M10" s="11"/>
    </row>
    <row r="11" spans="1:13" ht="105" x14ac:dyDescent="0.25">
      <c r="A11" s="12" t="s">
        <v>345</v>
      </c>
      <c r="B11" s="26" t="s">
        <v>308</v>
      </c>
      <c r="C11" s="13" t="s">
        <v>75</v>
      </c>
      <c r="D11" s="13" t="s">
        <v>309</v>
      </c>
      <c r="E11" s="13" t="s">
        <v>306</v>
      </c>
      <c r="F11" s="23" t="s">
        <v>293</v>
      </c>
      <c r="G11" s="13">
        <v>650</v>
      </c>
      <c r="H11" s="21">
        <f t="shared" si="0"/>
        <v>3900</v>
      </c>
      <c r="I11" s="53" t="s">
        <v>638</v>
      </c>
      <c r="J11" s="21">
        <v>805</v>
      </c>
      <c r="K11" s="13" t="s">
        <v>82</v>
      </c>
      <c r="L11" s="47" t="s">
        <v>711</v>
      </c>
      <c r="M11" s="11" t="s">
        <v>407</v>
      </c>
    </row>
    <row r="12" spans="1:13" ht="105" x14ac:dyDescent="0.25">
      <c r="A12" s="12" t="s">
        <v>346</v>
      </c>
      <c r="B12" s="26" t="s">
        <v>363</v>
      </c>
      <c r="C12" s="13" t="s">
        <v>75</v>
      </c>
      <c r="D12" s="13" t="s">
        <v>310</v>
      </c>
      <c r="E12" s="15" t="s">
        <v>612</v>
      </c>
      <c r="F12" s="23" t="s">
        <v>293</v>
      </c>
      <c r="G12" s="13">
        <v>1360</v>
      </c>
      <c r="H12" s="21">
        <f t="shared" si="0"/>
        <v>8160</v>
      </c>
      <c r="I12" s="53" t="s">
        <v>638</v>
      </c>
      <c r="J12" s="21">
        <v>381</v>
      </c>
      <c r="K12" s="13" t="s">
        <v>82</v>
      </c>
      <c r="L12" s="47" t="s">
        <v>711</v>
      </c>
      <c r="M12" s="11" t="s">
        <v>611</v>
      </c>
    </row>
    <row r="13" spans="1:13" ht="105" x14ac:dyDescent="0.25">
      <c r="A13" s="12" t="s">
        <v>347</v>
      </c>
      <c r="B13" s="26" t="s">
        <v>312</v>
      </c>
      <c r="C13" s="13" t="s">
        <v>75</v>
      </c>
      <c r="D13" s="13" t="s">
        <v>313</v>
      </c>
      <c r="E13" s="15" t="s">
        <v>631</v>
      </c>
      <c r="F13" s="23" t="s">
        <v>710</v>
      </c>
      <c r="G13" s="13">
        <v>2400</v>
      </c>
      <c r="H13" s="21">
        <f t="shared" si="0"/>
        <v>14400</v>
      </c>
      <c r="I13" s="53" t="s">
        <v>638</v>
      </c>
      <c r="J13" s="21">
        <v>381</v>
      </c>
      <c r="K13" s="13" t="s">
        <v>82</v>
      </c>
      <c r="L13" s="47" t="s">
        <v>711</v>
      </c>
      <c r="M13" s="11" t="s">
        <v>611</v>
      </c>
    </row>
    <row r="14" spans="1:13" ht="105" x14ac:dyDescent="0.25">
      <c r="A14" s="12" t="s">
        <v>348</v>
      </c>
      <c r="B14" s="26" t="s">
        <v>314</v>
      </c>
      <c r="C14" s="13" t="s">
        <v>75</v>
      </c>
      <c r="D14" s="13" t="s">
        <v>315</v>
      </c>
      <c r="E14" s="13" t="s">
        <v>311</v>
      </c>
      <c r="F14" s="23" t="s">
        <v>293</v>
      </c>
      <c r="G14" s="13">
        <v>850</v>
      </c>
      <c r="H14" s="21">
        <f t="shared" si="0"/>
        <v>5100</v>
      </c>
      <c r="I14" s="53" t="s">
        <v>638</v>
      </c>
      <c r="J14" s="21">
        <v>381</v>
      </c>
      <c r="K14" s="13" t="s">
        <v>82</v>
      </c>
      <c r="L14" s="47" t="s">
        <v>711</v>
      </c>
      <c r="M14" s="11" t="s">
        <v>611</v>
      </c>
    </row>
    <row r="15" spans="1:13" ht="105" x14ac:dyDescent="0.25">
      <c r="A15" s="12" t="s">
        <v>349</v>
      </c>
      <c r="B15" s="26" t="s">
        <v>316</v>
      </c>
      <c r="C15" s="13" t="s">
        <v>75</v>
      </c>
      <c r="D15" s="13" t="s">
        <v>320</v>
      </c>
      <c r="E15" s="13" t="s">
        <v>630</v>
      </c>
      <c r="F15" s="23" t="s">
        <v>293</v>
      </c>
      <c r="G15" s="13">
        <v>600</v>
      </c>
      <c r="H15" s="21">
        <f t="shared" si="0"/>
        <v>3600</v>
      </c>
      <c r="I15" s="53" t="s">
        <v>638</v>
      </c>
      <c r="J15" s="21">
        <v>381</v>
      </c>
      <c r="K15" s="13" t="s">
        <v>82</v>
      </c>
      <c r="L15" s="47" t="s">
        <v>711</v>
      </c>
      <c r="M15" s="11" t="s">
        <v>611</v>
      </c>
    </row>
    <row r="16" spans="1:13" ht="105" x14ac:dyDescent="0.25">
      <c r="A16" s="12" t="s">
        <v>350</v>
      </c>
      <c r="B16" s="26" t="s">
        <v>364</v>
      </c>
      <c r="C16" s="13" t="s">
        <v>75</v>
      </c>
      <c r="D16" s="13" t="s">
        <v>321</v>
      </c>
      <c r="E16" s="15">
        <v>3120</v>
      </c>
      <c r="F16" s="23" t="s">
        <v>293</v>
      </c>
      <c r="G16" s="13">
        <v>2700</v>
      </c>
      <c r="H16" s="21">
        <f t="shared" si="0"/>
        <v>16200</v>
      </c>
      <c r="I16" s="53" t="s">
        <v>638</v>
      </c>
      <c r="J16" s="21">
        <v>1034</v>
      </c>
      <c r="K16" s="13" t="s">
        <v>82</v>
      </c>
      <c r="L16" s="47" t="s">
        <v>711</v>
      </c>
      <c r="M16" s="11"/>
    </row>
    <row r="17" spans="1:13" ht="105" x14ac:dyDescent="0.25">
      <c r="A17" s="12" t="s">
        <v>351</v>
      </c>
      <c r="B17" s="26" t="s">
        <v>365</v>
      </c>
      <c r="C17" s="13" t="s">
        <v>75</v>
      </c>
      <c r="D17" s="13" t="s">
        <v>322</v>
      </c>
      <c r="E17" s="13">
        <v>1405</v>
      </c>
      <c r="F17" s="23" t="s">
        <v>293</v>
      </c>
      <c r="G17" s="13">
        <v>400</v>
      </c>
      <c r="H17" s="21">
        <f t="shared" si="0"/>
        <v>2400</v>
      </c>
      <c r="I17" s="53" t="s">
        <v>638</v>
      </c>
      <c r="J17" s="21"/>
      <c r="K17" s="13" t="s">
        <v>82</v>
      </c>
      <c r="L17" s="47" t="s">
        <v>711</v>
      </c>
      <c r="M17" s="11" t="s">
        <v>407</v>
      </c>
    </row>
    <row r="18" spans="1:13" ht="105" x14ac:dyDescent="0.25">
      <c r="A18" s="12" t="s">
        <v>352</v>
      </c>
      <c r="B18" s="26" t="s">
        <v>317</v>
      </c>
      <c r="C18" s="13" t="s">
        <v>75</v>
      </c>
      <c r="D18" s="13" t="s">
        <v>323</v>
      </c>
      <c r="E18" s="15" t="s">
        <v>613</v>
      </c>
      <c r="F18" s="23" t="s">
        <v>293</v>
      </c>
      <c r="G18" s="13">
        <v>1720</v>
      </c>
      <c r="H18" s="21">
        <f t="shared" si="0"/>
        <v>10320</v>
      </c>
      <c r="I18" s="53" t="s">
        <v>638</v>
      </c>
      <c r="J18" s="21">
        <v>381</v>
      </c>
      <c r="K18" s="13" t="s">
        <v>82</v>
      </c>
      <c r="L18" s="47" t="s">
        <v>711</v>
      </c>
      <c r="M18" s="11" t="s">
        <v>611</v>
      </c>
    </row>
    <row r="19" spans="1:13" ht="105" x14ac:dyDescent="0.25">
      <c r="A19" s="12" t="s">
        <v>475</v>
      </c>
      <c r="B19" s="26" t="s">
        <v>366</v>
      </c>
      <c r="C19" s="13" t="s">
        <v>75</v>
      </c>
      <c r="D19" s="13" t="s">
        <v>324</v>
      </c>
      <c r="E19" s="15" t="s">
        <v>614</v>
      </c>
      <c r="F19" s="23" t="s">
        <v>293</v>
      </c>
      <c r="G19" s="13">
        <v>850</v>
      </c>
      <c r="H19" s="21">
        <f t="shared" si="0"/>
        <v>5100</v>
      </c>
      <c r="I19" s="53" t="s">
        <v>638</v>
      </c>
      <c r="J19" s="21"/>
      <c r="K19" s="13" t="s">
        <v>82</v>
      </c>
      <c r="L19" s="47" t="s">
        <v>711</v>
      </c>
      <c r="M19" s="11" t="s">
        <v>407</v>
      </c>
    </row>
    <row r="20" spans="1:13" ht="105" x14ac:dyDescent="0.25">
      <c r="A20" s="12" t="s">
        <v>476</v>
      </c>
      <c r="B20" s="26" t="s">
        <v>318</v>
      </c>
      <c r="C20" s="13" t="s">
        <v>75</v>
      </c>
      <c r="D20" s="13" t="s">
        <v>325</v>
      </c>
      <c r="E20" s="15" t="s">
        <v>615</v>
      </c>
      <c r="F20" s="23" t="s">
        <v>293</v>
      </c>
      <c r="G20" s="13">
        <v>600</v>
      </c>
      <c r="H20" s="21">
        <f t="shared" si="0"/>
        <v>3600</v>
      </c>
      <c r="I20" s="53" t="s">
        <v>638</v>
      </c>
      <c r="J20" s="21">
        <v>381</v>
      </c>
      <c r="K20" s="13" t="s">
        <v>82</v>
      </c>
      <c r="L20" s="47" t="s">
        <v>711</v>
      </c>
      <c r="M20" s="11" t="s">
        <v>611</v>
      </c>
    </row>
    <row r="21" spans="1:13" ht="105" x14ac:dyDescent="0.25">
      <c r="A21" s="12" t="s">
        <v>477</v>
      </c>
      <c r="B21" s="26" t="s">
        <v>367</v>
      </c>
      <c r="C21" s="13" t="s">
        <v>75</v>
      </c>
      <c r="D21" s="13" t="s">
        <v>326</v>
      </c>
      <c r="E21" s="13" t="s">
        <v>616</v>
      </c>
      <c r="F21" s="23" t="s">
        <v>293</v>
      </c>
      <c r="G21" s="13">
        <v>1200</v>
      </c>
      <c r="H21" s="21">
        <f t="shared" si="0"/>
        <v>7200</v>
      </c>
      <c r="I21" s="53" t="s">
        <v>638</v>
      </c>
      <c r="J21" s="21">
        <v>381</v>
      </c>
      <c r="K21" s="13" t="s">
        <v>82</v>
      </c>
      <c r="L21" s="47" t="s">
        <v>711</v>
      </c>
      <c r="M21" s="11" t="s">
        <v>611</v>
      </c>
    </row>
    <row r="22" spans="1:13" ht="105" x14ac:dyDescent="0.25">
      <c r="A22" s="12" t="s">
        <v>478</v>
      </c>
      <c r="B22" s="26" t="s">
        <v>368</v>
      </c>
      <c r="C22" s="13" t="s">
        <v>75</v>
      </c>
      <c r="D22" s="13" t="s">
        <v>327</v>
      </c>
      <c r="E22" s="15" t="s">
        <v>617</v>
      </c>
      <c r="F22" s="23" t="s">
        <v>293</v>
      </c>
      <c r="G22" s="13">
        <v>3200</v>
      </c>
      <c r="H22" s="21">
        <f t="shared" si="0"/>
        <v>19200</v>
      </c>
      <c r="I22" s="53" t="s">
        <v>638</v>
      </c>
      <c r="J22" s="21">
        <v>381</v>
      </c>
      <c r="K22" s="13" t="s">
        <v>82</v>
      </c>
      <c r="L22" s="47" t="s">
        <v>711</v>
      </c>
      <c r="M22" s="11" t="s">
        <v>611</v>
      </c>
    </row>
    <row r="23" spans="1:13" ht="105" x14ac:dyDescent="0.25">
      <c r="A23" s="12" t="s">
        <v>479</v>
      </c>
      <c r="B23" s="26" t="s">
        <v>319</v>
      </c>
      <c r="C23" s="13" t="s">
        <v>75</v>
      </c>
      <c r="D23" s="13" t="s">
        <v>328</v>
      </c>
      <c r="E23" s="15" t="s">
        <v>618</v>
      </c>
      <c r="F23" s="23" t="s">
        <v>293</v>
      </c>
      <c r="G23" s="13">
        <v>700</v>
      </c>
      <c r="H23" s="21">
        <f t="shared" si="0"/>
        <v>4200</v>
      </c>
      <c r="I23" s="53" t="s">
        <v>638</v>
      </c>
      <c r="J23" s="21">
        <v>381</v>
      </c>
      <c r="K23" s="13" t="s">
        <v>82</v>
      </c>
      <c r="L23" s="47" t="s">
        <v>711</v>
      </c>
      <c r="M23" s="11" t="s">
        <v>611</v>
      </c>
    </row>
    <row r="24" spans="1:13" ht="105" x14ac:dyDescent="0.25">
      <c r="A24" s="12" t="s">
        <v>480</v>
      </c>
      <c r="B24" s="26" t="s">
        <v>369</v>
      </c>
      <c r="C24" s="13" t="s">
        <v>75</v>
      </c>
      <c r="D24" s="13" t="s">
        <v>329</v>
      </c>
      <c r="E24" s="13" t="s">
        <v>619</v>
      </c>
      <c r="F24" s="23" t="s">
        <v>293</v>
      </c>
      <c r="G24" s="13">
        <v>900</v>
      </c>
      <c r="H24" s="21">
        <f t="shared" si="0"/>
        <v>5400</v>
      </c>
      <c r="I24" s="53" t="s">
        <v>638</v>
      </c>
      <c r="J24" s="21">
        <v>992</v>
      </c>
      <c r="K24" s="13" t="s">
        <v>82</v>
      </c>
      <c r="L24" s="47" t="s">
        <v>711</v>
      </c>
      <c r="M24" s="11" t="s">
        <v>407</v>
      </c>
    </row>
    <row r="25" spans="1:13" ht="105" x14ac:dyDescent="0.25">
      <c r="A25" s="12" t="s">
        <v>481</v>
      </c>
      <c r="B25" s="26" t="s">
        <v>370</v>
      </c>
      <c r="C25" s="13" t="s">
        <v>78</v>
      </c>
      <c r="D25" s="13" t="s">
        <v>330</v>
      </c>
      <c r="E25" s="15" t="s">
        <v>620</v>
      </c>
      <c r="F25" s="23" t="s">
        <v>293</v>
      </c>
      <c r="G25" s="13">
        <v>3600</v>
      </c>
      <c r="H25" s="21">
        <f t="shared" si="0"/>
        <v>21600</v>
      </c>
      <c r="I25" s="53" t="s">
        <v>638</v>
      </c>
      <c r="J25" s="21">
        <v>381</v>
      </c>
      <c r="K25" s="13" t="s">
        <v>82</v>
      </c>
      <c r="L25" s="47" t="s">
        <v>711</v>
      </c>
      <c r="M25" s="11" t="s">
        <v>611</v>
      </c>
    </row>
    <row r="26" spans="1:13" ht="105.75" thickBot="1" x14ac:dyDescent="0.3">
      <c r="A26" s="14" t="s">
        <v>482</v>
      </c>
      <c r="B26" s="26" t="s">
        <v>371</v>
      </c>
      <c r="C26" s="13" t="s">
        <v>78</v>
      </c>
      <c r="D26" s="13" t="s">
        <v>331</v>
      </c>
      <c r="E26" s="15" t="s">
        <v>621</v>
      </c>
      <c r="F26" s="23" t="s">
        <v>293</v>
      </c>
      <c r="G26" s="13">
        <v>4200</v>
      </c>
      <c r="H26" s="21">
        <f t="shared" si="0"/>
        <v>25200</v>
      </c>
      <c r="I26" s="53" t="s">
        <v>638</v>
      </c>
      <c r="J26" s="21">
        <v>381</v>
      </c>
      <c r="K26" s="13" t="s">
        <v>82</v>
      </c>
      <c r="L26" s="47" t="s">
        <v>711</v>
      </c>
      <c r="M26" s="11" t="s">
        <v>611</v>
      </c>
    </row>
    <row r="27" spans="1:13" s="3" customFormat="1" ht="105.75" thickBot="1" x14ac:dyDescent="0.3">
      <c r="A27" s="14" t="s">
        <v>535</v>
      </c>
      <c r="B27" s="26" t="s">
        <v>383</v>
      </c>
      <c r="C27" s="13" t="s">
        <v>78</v>
      </c>
      <c r="D27" s="13" t="s">
        <v>382</v>
      </c>
      <c r="E27" s="15" t="s">
        <v>622</v>
      </c>
      <c r="F27" s="23" t="s">
        <v>293</v>
      </c>
      <c r="G27" s="13">
        <v>1100</v>
      </c>
      <c r="H27" s="21">
        <f t="shared" si="0"/>
        <v>6600</v>
      </c>
      <c r="I27" s="53" t="s">
        <v>638</v>
      </c>
      <c r="J27" s="21" t="s">
        <v>632</v>
      </c>
      <c r="K27" s="13" t="s">
        <v>82</v>
      </c>
      <c r="L27" s="47" t="s">
        <v>711</v>
      </c>
      <c r="M27" s="11" t="s">
        <v>492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NC Zemunik Donji</vt:lpstr>
      <vt:lpstr>NC Zemunik Gornji</vt:lpstr>
      <vt:lpstr>Sheet1</vt:lpstr>
      <vt:lpstr>NC Smoković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2024-09-30T11:22:47Z</cp:lastPrinted>
  <dcterms:created xsi:type="dcterms:W3CDTF">2020-01-09T07:16:21Z</dcterms:created>
  <dcterms:modified xsi:type="dcterms:W3CDTF">2024-09-30T12:05:14Z</dcterms:modified>
</cp:coreProperties>
</file>